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s and Settings\User\Рабочий стол\ОЛЯ-ПК\СБРОС\Диск D\МОИ ДОКУМЕНТЫ\ПРИТУЛИНА\Мусор\"/>
    </mc:Choice>
  </mc:AlternateContent>
  <xr:revisionPtr revIDLastSave="0" documentId="13_ncr:1_{16604D01-B5D8-4A42-B717-1E199E4082FC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Реестр" sheetId="1" r:id="rId1"/>
  </sheets>
  <definedNames>
    <definedName name="_xlnm._FilterDatabase" localSheetId="0" hidden="1">Реестр!$A$75:$Q$78</definedName>
    <definedName name="OLE_LINK1" localSheetId="0">Реестр!#REF!</definedName>
    <definedName name="_xlnm.Print_Titles" localSheetId="0">Реестр!$5:$7</definedName>
    <definedName name="_xlnm.Print_Area" localSheetId="0">Реестр!$A$1:$R$95</definedName>
  </definedNames>
  <calcPr calcId="191029"/>
</workbook>
</file>

<file path=xl/calcChain.xml><?xml version="1.0" encoding="utf-8"?>
<calcChain xmlns="http://schemas.openxmlformats.org/spreadsheetml/2006/main">
  <c r="D8" i="1" l="1"/>
  <c r="A10" i="1"/>
  <c r="A11" i="1" s="1"/>
  <c r="A12" i="1" l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5" i="1" s="1"/>
  <c r="A26" i="1" s="1"/>
  <c r="A27" i="1" s="1"/>
  <c r="A31" i="1" s="1"/>
  <c r="A32" i="1" s="1"/>
  <c r="A33" i="1" s="1"/>
  <c r="A34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</calcChain>
</file>

<file path=xl/sharedStrings.xml><?xml version="1.0" encoding="utf-8"?>
<sst xmlns="http://schemas.openxmlformats.org/spreadsheetml/2006/main" count="508" uniqueCount="177">
  <si>
    <t>№ п/п</t>
  </si>
  <si>
    <t>Материал контейнеров</t>
  </si>
  <si>
    <t>Примечание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</si>
  <si>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</si>
  <si>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</si>
  <si>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</si>
  <si>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</si>
  <si>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</si>
  <si>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</si>
  <si>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</si>
  <si>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</si>
  <si>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</si>
  <si>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</si>
  <si>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</si>
  <si>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</si>
  <si>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Собственник 
земельного участка</t>
  </si>
  <si>
    <t>Столбец6</t>
  </si>
  <si>
    <t>Географические координаты
контейнерной площадки
(десятичные градусы)</t>
  </si>
  <si>
    <t>Материал покрытия контейнерной площадки</t>
  </si>
  <si>
    <t xml:space="preserve">Площадь  контейнерной площадки, м.кв.  </t>
  </si>
  <si>
    <t>Наличие ограждения контейнерной площадки, да/нет</t>
  </si>
  <si>
    <t xml:space="preserve">Количество размещеных мусоросборников </t>
  </si>
  <si>
    <t>контейнеров, шт.</t>
  </si>
  <si>
    <t xml:space="preserve">Количество планируемых к размещению мусоросборников </t>
  </si>
  <si>
    <t>13</t>
  </si>
  <si>
    <t>14</t>
  </si>
  <si>
    <t>15</t>
  </si>
  <si>
    <t>16</t>
  </si>
  <si>
    <t>17</t>
  </si>
  <si>
    <t>** Сведения о собственнике контейнерной площадки должны включать: 
 - для юридических лиц, в том числе органов государственной власти и местного самоуправления, - полное наименование и основной государственный регистрационный номер записи в Едином государственном реестре юридических лиц, фактический адрес; 
 - для индивидуальных предпринимателей - фамилия, имя, отчество, основной государственный регистрационный номер записи в Едином государственном реестре индивидуальных предпринимателей, адрес регистрации по месту жительства;
 - для физических лиц - фамилия, имя, отчество, серия, номер и дата выдачи паспорта или иного документа, удостоверяющего личность в соответствии с законодательством Российской Федерации, адрес регистрации по месту жительства, контактные данные.</t>
  </si>
  <si>
    <t xml:space="preserve">Собственник контейнерной площадки** </t>
  </si>
  <si>
    <t>Данные о технических характеристиках 
мест (площадок) накопления ТКО</t>
  </si>
  <si>
    <t>Данные о собственниках
 мест (площадок) накопления  
ТКО</t>
  </si>
  <si>
    <t>объем (для каждого типа), 
куб. м</t>
  </si>
  <si>
    <t>металл</t>
  </si>
  <si>
    <t>да</t>
  </si>
  <si>
    <t>пластик</t>
  </si>
  <si>
    <t>* Данные о нахождении мест (площадок) накопления ТКО долдны быть отражены в схеме их расположения, построенной на основании карты муниципального образования в масштабе 1:2000.</t>
  </si>
  <si>
    <t>бункеров, шт.</t>
  </si>
  <si>
    <t>Приложение</t>
  </si>
  <si>
    <t xml:space="preserve">Данные об источниках образования ТКО, которые складируются в местах (площадках) накопления ТКО (адреса установки контейнера, номер контейнера, пользователи)
</t>
  </si>
  <si>
    <t>нет</t>
  </si>
  <si>
    <t xml:space="preserve">Ездоченское </t>
  </si>
  <si>
    <t>с. Холки, ул. Подгоная, д.87; № 747</t>
  </si>
  <si>
    <t>с. Холки, ул. Подгорная, трансформатор, № 746</t>
  </si>
  <si>
    <t>с. Холки, ул. Школьная, д.2; № 791</t>
  </si>
  <si>
    <t>с. Холки, ул. Школьная, д.27; № 797</t>
  </si>
  <si>
    <t>с. Холки, ул. Новоселовка, д.4 № 745</t>
  </si>
  <si>
    <t>с. Холки, ул. Новоселовка, д.5; № 744</t>
  </si>
  <si>
    <t>с. Холки, ул. Монастырская, д.1; № 738</t>
  </si>
  <si>
    <t>с. Новая Масловка, ул. Солнечная, д. 9 № 782</t>
  </si>
  <si>
    <t>с. Новая Масловка, ул. Солнечная, д. 23; № 781</t>
  </si>
  <si>
    <t>с. Новая Масловка, ул. Солнечная, д. 52 (36) № 780</t>
  </si>
  <si>
    <t>с. Новая Масловка, ул. Солнечная, д. 1; № 675</t>
  </si>
  <si>
    <t>с. Новая Масловка, ул. Парковая, д. 24; № 674</t>
  </si>
  <si>
    <t>с. Новая Масловка, ул. Парковая, д. 23; № 784</t>
  </si>
  <si>
    <t>с. Новая Масловка, ул. Парковая, д. 4; № 783</t>
  </si>
  <si>
    <t xml:space="preserve">п. Долгая Яруга, ул. Центральная, д. 2; </t>
  </si>
  <si>
    <t>п. Долгая Яруга, ул. Центральная, д. 25; № 786</t>
  </si>
  <si>
    <t>п. Долгая Яруга, ул. Центральная, д. 37; № 785</t>
  </si>
  <si>
    <t>п. Долгая Яруга, ул. Центральная, д.55 ШРП; № 673</t>
  </si>
  <si>
    <t>ул.Центральная д.5а; № 69</t>
  </si>
  <si>
    <t>ул.Пролетарская д.56; № 761</t>
  </si>
  <si>
    <t>ул.Пролетарская д.72; №760</t>
  </si>
  <si>
    <t>ул. Пролетарская д.126; № 770</t>
  </si>
  <si>
    <t>ул.Школьная д.51; № 773</t>
  </si>
  <si>
    <t>ул.Школьная д.19; № 769</t>
  </si>
  <si>
    <t>ул.Школьная д.9 напротив; № 678</t>
  </si>
  <si>
    <t>ул.Старомасловская д.191; № 766</t>
  </si>
  <si>
    <t>ул.Старомасловская д.136; № 768</t>
  </si>
  <si>
    <t>ул.Старомасловская д.174; № 765</t>
  </si>
  <si>
    <t>ул.Старомасловская д.156; № 767</t>
  </si>
  <si>
    <t>ул.Старомасловская д.114; № 754</t>
  </si>
  <si>
    <t>ул.Старомасловская д.66; № 764</t>
  </si>
  <si>
    <t>ул.Старомасловская д.48; № 763</t>
  </si>
  <si>
    <t>ул.Старомасловская д.26; № 681</t>
  </si>
  <si>
    <t>ул.Старомасловская д.9; № 762</t>
  </si>
  <si>
    <t>ул.Центральная д.23/1 (через дорогу); № 788</t>
  </si>
  <si>
    <t>ул.Молодежная д.28; № 775</t>
  </si>
  <si>
    <t>ул.Молодежная д.22/1; № 679</t>
  </si>
  <si>
    <t>ул.70 лет Октября д.2/1; № 777</t>
  </si>
  <si>
    <t>ул.70 лет Октября д.11/2; № 778</t>
  </si>
  <si>
    <t>ул.70 лет Октября д.16; № 774</t>
  </si>
  <si>
    <t>ул. Первомайская (перекресток); № 751</t>
  </si>
  <si>
    <t>ул. Первомайская, д.1; № 749</t>
  </si>
  <si>
    <t>ул.Приоскольная, д. 20; № 752</t>
  </si>
  <si>
    <t>ул.Приоскольная д.11; № 753</t>
  </si>
  <si>
    <t>ул.Приоскольная д.4; № 789</t>
  </si>
  <si>
    <t>ул.Крупской д.39; № 757</t>
  </si>
  <si>
    <t>бетонное покрытие</t>
  </si>
  <si>
    <t>50.850533, 37.741270</t>
  </si>
  <si>
    <t>Администрация Ездоченского с/п</t>
  </si>
  <si>
    <t>с. Холки, ул. Подгоная, д.111; № 748,население</t>
  </si>
  <si>
    <t>50.851690, 37.745744</t>
  </si>
  <si>
    <t>50.851253, 37.751634</t>
  </si>
  <si>
    <t>50.856731, 37.757519</t>
  </si>
  <si>
    <t>с. Холки, ул. Луговая, д.19, №Р004</t>
  </si>
  <si>
    <t>50.853499, 37.753375</t>
  </si>
  <si>
    <t>50.857577, 37.754213</t>
  </si>
  <si>
    <t>50.855784, 37.754880</t>
  </si>
  <si>
    <t>50.853169, 37.757083</t>
  </si>
  <si>
    <t>50.852672, 37.755336</t>
  </si>
  <si>
    <t>50.851315, 37.758620</t>
  </si>
  <si>
    <t>50.850913, 37.760103</t>
  </si>
  <si>
    <t>50.863439, 37.755011</t>
  </si>
  <si>
    <t>50.881805, 37.937916</t>
  </si>
  <si>
    <t>50.882448, 37.935588</t>
  </si>
  <si>
    <t>50.884008, 37.928442</t>
  </si>
  <si>
    <t>50.880857, 37.940008</t>
  </si>
  <si>
    <t>50.884523, 37.942146</t>
  </si>
  <si>
    <t>50.886000, 37.938361</t>
  </si>
  <si>
    <t>50.883640, 37.938770</t>
  </si>
  <si>
    <t>50.903218, 37.873126</t>
  </si>
  <si>
    <t>50.900736, 37.872354</t>
  </si>
  <si>
    <t>50.898821, 37.871601</t>
  </si>
  <si>
    <t>50.896755, 37.870682</t>
  </si>
  <si>
    <t>50.882354, 37.780738</t>
  </si>
  <si>
    <t>50.877664, 37.787804</t>
  </si>
  <si>
    <t>50.877644, 37.787654</t>
  </si>
  <si>
    <t>50.877909, 37.786427</t>
  </si>
  <si>
    <t>50.875708, 37.794367</t>
  </si>
  <si>
    <t>50.875444, 37.797532</t>
  </si>
  <si>
    <t>50.878167, 37.785622</t>
  </si>
  <si>
    <t>50.880279, 37.786867</t>
  </si>
  <si>
    <t>50.882682, 37.787688</t>
  </si>
  <si>
    <t>50.882425, 37.785349</t>
  </si>
  <si>
    <t>50.872832, 37.794666</t>
  </si>
  <si>
    <t>50.874848, 37.783991</t>
  </si>
  <si>
    <t>50.873576, 37.791136</t>
  </si>
  <si>
    <t>50.874179, 37.787649</t>
  </si>
  <si>
    <t>50.875157, 37.782901</t>
  </si>
  <si>
    <t>50.875637, 37.779608</t>
  </si>
  <si>
    <t>50.873020, 37.780327</t>
  </si>
  <si>
    <t>50.871036, 37.778020</t>
  </si>
  <si>
    <t>50.872175, 37.781415</t>
  </si>
  <si>
    <t>50.884766, 37.781665</t>
  </si>
  <si>
    <t>50.886910, 37.781689</t>
  </si>
  <si>
    <t xml:space="preserve"> ул. Центральная, д.29/2, №787</t>
  </si>
  <si>
    <t>50.888081, 37.781909</t>
  </si>
  <si>
    <t xml:space="preserve"> ул. Центральная, д. 45, №756</t>
  </si>
  <si>
    <t>50.887053, 37.781781</t>
  </si>
  <si>
    <t xml:space="preserve"> ул. Центральная, д.46, №755</t>
  </si>
  <si>
    <t>50.884087, 37.784424</t>
  </si>
  <si>
    <t>50.884001, 37.785378</t>
  </si>
  <si>
    <t>50.884191, 37.785903</t>
  </si>
  <si>
    <t>50.887108, 37.786193</t>
  </si>
  <si>
    <t>50.886797, 37.788215</t>
  </si>
  <si>
    <t>50.890925, 37.777550</t>
  </si>
  <si>
    <t>50.888442, 37.777979</t>
  </si>
  <si>
    <t>ул. Первомайская, д.31, население</t>
  </si>
  <si>
    <t>50.886049, 37.778553</t>
  </si>
  <si>
    <t>50.888749, 37.773047</t>
  </si>
  <si>
    <t>50.887583, 37.773134</t>
  </si>
  <si>
    <t>50.886226, 37.773558</t>
  </si>
  <si>
    <t>50.903096, 37.785259</t>
  </si>
  <si>
    <t>50.905343, 37.785766</t>
  </si>
  <si>
    <t>ул.Крупской, середина улицы, население</t>
  </si>
  <si>
    <t>50.906419, 37.786200</t>
  </si>
  <si>
    <t>с. Холки, ул. Подгорная, д.51; № 737</t>
  </si>
  <si>
    <t xml:space="preserve">, Холки, ул. Подгорная, д.11, население </t>
  </si>
  <si>
    <t>с. Холки, ул. Новоселовка, д.52; № 793</t>
  </si>
  <si>
    <t>ул.Пролетарская д. 22 (напротив); № 680</t>
  </si>
  <si>
    <t>ул.Пролетарская д. 84; № 771</t>
  </si>
  <si>
    <t>ул.Пролетарская д.106; № 759</t>
  </si>
  <si>
    <t>ул.Пролетарская д.140; № 772</t>
  </si>
  <si>
    <t>ул.Пролетарская д.3а (напротив); № 1445</t>
  </si>
  <si>
    <t xml:space="preserve"> ул. Центральная, д.51, напротив</t>
  </si>
  <si>
    <t>ул.Крупской д.4; № 758</t>
  </si>
  <si>
    <t>50.880525,37.779557</t>
  </si>
  <si>
    <t>50.888993,37.781883</t>
  </si>
  <si>
    <t xml:space="preserve">с. Новая Масловка, ул. Крайняя, д. 27; № </t>
  </si>
  <si>
    <t>поставили в сентябре 2022</t>
  </si>
  <si>
    <t>50.881895,37.941158</t>
  </si>
  <si>
    <t xml:space="preserve">Сводный реестр контейнерных площадок Чернянского района по состоянию на 01.06.2023 года
</t>
  </si>
  <si>
    <t>ул.Молодежная д.26;кладбище</t>
  </si>
  <si>
    <t>50.883640, 37.938771</t>
  </si>
  <si>
    <t>с. Новая Масловка, ул. Парковая, д. 3; магазин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</si>
</sst>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rgb="FF000000"/>
      <name val="Calibri"/>
      <family val="2"/>
      <charset val="1"/>
    </font>
    <font>
      <u/>
      <sz val="9.35"/>
      <color theme="10"/>
      <name val="Calibri"/>
      <family val="2"/>
    </font>
    <font>
      <b/>
      <sz val="16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8"/>
      <name val="Calibri"/>
      <family val="2"/>
      <scheme val="minor"/>
    </font>
    <font>
      <sz val="10"/>
      <color theme="1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theme="1"/>
      </right>
      <top/>
      <bottom style="thin">
        <color theme="1"/>
      </bottom>
      <diagonal/>
    </border>
  </borders>
  <cellStyleXfs count="9">
    <xf numFmtId="0" fontId="0" fillId="0" borderId="0"/>
    <xf numFmtId="0" fontId="3" fillId="0" borderId="0"/>
    <xf numFmtId="0" fontId="3" fillId="0" borderId="0"/>
    <xf numFmtId="0" fontId="6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4" fillId="0" borderId="0"/>
    <xf numFmtId="0" fontId="3" fillId="0" borderId="0"/>
    <xf numFmtId="0" fontId="3" fillId="0" borderId="0"/>
  </cellStyleXfs>
  <cellXfs count="51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12" fillId="0" borderId="0" xfId="0" applyFont="1" applyAlignment="1">
      <alignment horizontal="right" vertical="center" wrapText="1"/>
    </xf>
    <xf numFmtId="0" fontId="2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2" borderId="0" xfId="0" applyFont="1" applyFill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 shrinkToFit="1"/>
    </xf>
    <xf numFmtId="0" fontId="11" fillId="0" borderId="1" xfId="0" applyFont="1" applyBorder="1" applyAlignment="1">
      <alignment horizontal="center" vertical="center" wrapText="1" shrinkToFit="1"/>
    </xf>
    <xf numFmtId="0" fontId="13" fillId="2" borderId="1" xfId="0" applyFont="1" applyFill="1" applyBorder="1" applyAlignment="1">
      <alignment horizontal="center" vertical="center" wrapText="1"/>
    </xf>
    <xf numFmtId="3" fontId="11" fillId="2" borderId="2" xfId="0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/>
    </xf>
    <xf numFmtId="0" fontId="11" fillId="0" borderId="1" xfId="4" applyNumberFormat="1" applyFont="1" applyFill="1" applyBorder="1" applyAlignment="1" applyProtection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2" fontId="11" fillId="0" borderId="1" xfId="0" applyNumberFormat="1" applyFont="1" applyBorder="1" applyAlignment="1">
      <alignment horizontal="center" vertical="center" wrapText="1"/>
    </xf>
    <xf numFmtId="2" fontId="11" fillId="2" borderId="1" xfId="0" applyNumberFormat="1" applyFont="1" applyFill="1" applyBorder="1" applyAlignment="1">
      <alignment horizontal="center" vertical="center" wrapText="1"/>
    </xf>
    <xf numFmtId="2" fontId="11" fillId="0" borderId="2" xfId="0" applyNumberFormat="1" applyFont="1" applyBorder="1" applyAlignment="1">
      <alignment horizontal="center" vertical="center" wrapText="1"/>
    </xf>
    <xf numFmtId="2" fontId="14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16" fillId="0" borderId="1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11" fillId="0" borderId="3" xfId="4" applyNumberFormat="1" applyFont="1" applyFill="1" applyBorder="1" applyAlignment="1" applyProtection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6" fillId="0" borderId="1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 wrapText="1"/>
    </xf>
    <xf numFmtId="2" fontId="16" fillId="2" borderId="1" xfId="0" applyNumberFormat="1" applyFont="1" applyFill="1" applyBorder="1" applyAlignment="1">
      <alignment horizontal="center" vertical="center" wrapText="1"/>
    </xf>
  </cellXfs>
  <cellStyles count="9">
    <cellStyle name="Гиперссылка" xfId="4" builtinId="8"/>
    <cellStyle name="Обычный" xfId="0" builtinId="0"/>
    <cellStyle name="Обычный 2" xfId="1" xr:uid="{00000000-0005-0000-0000-000002000000}"/>
    <cellStyle name="Обычный 2 2" xfId="2" xr:uid="{00000000-0005-0000-0000-000003000000}"/>
    <cellStyle name="Обычный 2 3" xfId="5" xr:uid="{00000000-0005-0000-0000-000004000000}"/>
    <cellStyle name="Обычный 2 4" xfId="7" xr:uid="{00000000-0005-0000-0000-000005000000}"/>
    <cellStyle name="Обычный 2 5" xfId="8" xr:uid="{00000000-0005-0000-0000-000006000000}"/>
    <cellStyle name="Обычный 3" xfId="3" xr:uid="{00000000-0005-0000-0000-000007000000}"/>
    <cellStyle name="Обычный 3 2" xfId="6" xr:uid="{00000000-0005-0000-0000-000008000000}"/>
  </cellStyles>
  <dxfs count="4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 style="thin">
          <color theme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theme="1"/>
        </right>
        <top/>
        <bottom style="thin">
          <color theme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 style="thin">
          <color theme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Times New Roman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 style="thin">
          <color theme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 style="thin">
          <color theme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 style="thin">
          <color theme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 style="thin">
          <color theme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 style="thin">
          <color theme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 style="thin">
          <color theme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 style="thin">
          <color theme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 style="thin">
          <color theme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 style="thin">
          <color theme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 style="thin">
          <color theme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 style="thin">
          <color theme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 style="thin">
          <color theme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2" formatCode="0.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 style="thin">
          <color theme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alignment horizontal="center" vertical="center" textRotation="0" indent="0" justifyLastLine="0" readingOrder="0"/>
      <border diagonalUp="0" diagonalDown="0" outline="0"/>
    </dxf>
    <dxf>
      <border outline="0">
        <left style="thin">
          <color indexed="64"/>
        </left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Таблица1" displayName="Таблица1" ref="A7:R74" headerRowDxfId="40" dataDxfId="38" totalsRowDxfId="36" headerRowBorderDxfId="39" tableBorderDxfId="37">
  <autoFilter ref="A7:R74" xr:uid="{00000000-0009-0000-0100-000001000000}"/>
  <tableColumns count="18">
    <tableColumn id="1" xr3:uid="{00000000-0010-0000-0000-000001000000}" name="1" totalsRowLabel="Итог" dataDxfId="35" totalsRowDxfId="34"/>
    <tableColumn id="15" xr3:uid="{00000000-0010-0000-0000-00000F000000}" name="2" dataDxfId="33" totalsRowDxfId="32"/>
    <tableColumn id="3" xr3:uid="{00000000-0010-0000-0000-000003000000}" name="3" dataDxfId="31" totalsRowDxfId="30"/>
    <tableColumn id="4" xr3:uid="{00000000-0010-0000-0000-000004000000}" name="4" dataDxfId="29" totalsRowDxfId="28"/>
    <tableColumn id="5" xr3:uid="{00000000-0010-0000-0000-000005000000}" name="5" dataDxfId="27" totalsRowDxfId="26"/>
    <tableColumn id="9" xr3:uid="{00000000-0010-0000-0000-000009000000}" name="6" dataDxfId="25" totalsRowDxfId="24"/>
    <tableColumn id="10" xr3:uid="{00000000-0010-0000-0000-00000A000000}" name="7" dataDxfId="23" totalsRowDxfId="22"/>
    <tableColumn id="2" xr3:uid="{00000000-0010-0000-0000-000002000000}" name="8" dataDxfId="21" totalsRowDxfId="20"/>
    <tableColumn id="13" xr3:uid="{00000000-0010-0000-0000-00000D000000}" name="9" dataDxfId="19" totalsRowDxfId="18"/>
    <tableColumn id="17" xr3:uid="{00000000-0010-0000-0000-000011000000}" name="10" dataDxfId="17" totalsRowDxfId="16"/>
    <tableColumn id="11" xr3:uid="{00000000-0010-0000-0000-00000B000000}" name="11" dataDxfId="15" totalsRowDxfId="14"/>
    <tableColumn id="12" xr3:uid="{00000000-0010-0000-0000-00000C000000}" name="12" dataDxfId="13" totalsRowDxfId="12"/>
    <tableColumn id="18" xr3:uid="{00000000-0010-0000-0000-000012000000}" name="13" dataDxfId="11" totalsRowDxfId="10"/>
    <tableColumn id="19" xr3:uid="{00000000-0010-0000-0000-000013000000}" name="14" dataDxfId="9" totalsRowDxfId="8"/>
    <tableColumn id="20" xr3:uid="{00000000-0010-0000-0000-000014000000}" name="15" dataDxfId="7" totalsRowDxfId="6"/>
    <tableColumn id="7" xr3:uid="{00000000-0010-0000-0000-000007000000}" name="16" dataDxfId="5" totalsRowDxfId="4"/>
    <tableColumn id="8" xr3:uid="{00000000-0010-0000-0000-000008000000}" name="17" totalsRowFunction="sum" dataDxfId="3" totalsRowDxfId="2"/>
    <tableColumn id="14" xr3:uid="{00000000-0010-0000-0000-00000E000000}" name="Столбец6" totalsRowFunction="count" dataDxfId="1" totalsRowDxfId="0"/>
  </tableColumns>
  <tableStyleInfo name="TableStyleLight15" showFirstColumn="0" showLastColumn="0" showRowStripes="0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560"/>
  <sheetViews>
    <sheetView tabSelected="1" view="pageBreakPreview" zoomScale="70" zoomScaleNormal="55" zoomScaleSheetLayoutView="70" zoomScalePageLayoutView="85" workbookViewId="0">
      <selection activeCell="F8" sqref="F8"/>
    </sheetView>
  </sheetViews>
  <sheetFormatPr defaultRowHeight="15.75" x14ac:dyDescent="0.25"/>
  <cols>
    <col min="1" max="1" width="5.5703125" style="2" customWidth="1"/>
    <col min="2" max="2" width="22.28515625" style="2" customWidth="1"/>
    <col min="3" max="3" width="16.140625" style="2" customWidth="1"/>
    <col min="4" max="4" width="16.85546875" style="2" customWidth="1"/>
    <col min="5" max="5" width="10.42578125" style="2" customWidth="1"/>
    <col min="6" max="6" width="10.7109375" style="2" customWidth="1"/>
    <col min="7" max="7" width="7.7109375" style="2" customWidth="1"/>
    <col min="8" max="8" width="11.5703125" style="2" customWidth="1"/>
    <col min="9" max="9" width="10.28515625" style="2" bestFit="1" customWidth="1"/>
    <col min="10" max="10" width="10.28515625" style="2" customWidth="1"/>
    <col min="11" max="11" width="8.7109375" style="2" customWidth="1"/>
    <col min="12" max="12" width="11.42578125" style="2" customWidth="1"/>
    <col min="13" max="13" width="10.85546875" style="2" customWidth="1"/>
    <col min="14" max="14" width="14" style="2" customWidth="1"/>
    <col min="15" max="15" width="17.85546875" style="2" customWidth="1"/>
    <col min="16" max="16" width="15.42578125" style="2" customWidth="1"/>
    <col min="17" max="17" width="27.42578125" style="2" customWidth="1"/>
    <col min="18" max="18" width="23.28515625" style="1" customWidth="1"/>
    <col min="19" max="16384" width="9.140625" style="1"/>
  </cols>
  <sheetData>
    <row r="1" spans="1:18" ht="23.25" x14ac:dyDescent="0.25">
      <c r="Q1" s="8" t="s">
        <v>39</v>
      </c>
    </row>
    <row r="2" spans="1:18" ht="44.25" customHeight="1" x14ac:dyDescent="0.25">
      <c r="A2" s="34" t="s">
        <v>173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6"/>
    </row>
    <row r="3" spans="1:18" ht="9.75" customHeight="1" x14ac:dyDescent="0.25">
      <c r="A3" s="3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1:18" ht="66" customHeight="1" x14ac:dyDescent="0.25">
      <c r="A4" s="38" t="s">
        <v>0</v>
      </c>
      <c r="B4" s="38" t="s">
        <v>17</v>
      </c>
      <c r="C4" s="41" t="s">
        <v>31</v>
      </c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 t="s">
        <v>32</v>
      </c>
      <c r="P4" s="42"/>
      <c r="Q4" s="38" t="s">
        <v>40</v>
      </c>
      <c r="R4" s="43" t="s">
        <v>2</v>
      </c>
    </row>
    <row r="5" spans="1:18" ht="107.25" customHeight="1" x14ac:dyDescent="0.25">
      <c r="A5" s="40"/>
      <c r="B5" s="40"/>
      <c r="C5" s="38" t="s">
        <v>18</v>
      </c>
      <c r="D5" s="38" t="s">
        <v>19</v>
      </c>
      <c r="E5" s="35" t="s">
        <v>21</v>
      </c>
      <c r="F5" s="36"/>
      <c r="G5" s="36"/>
      <c r="H5" s="37"/>
      <c r="I5" s="35" t="s">
        <v>23</v>
      </c>
      <c r="J5" s="36"/>
      <c r="K5" s="36"/>
      <c r="L5" s="37"/>
      <c r="M5" s="38" t="s">
        <v>1</v>
      </c>
      <c r="N5" s="38" t="s">
        <v>20</v>
      </c>
      <c r="O5" s="38" t="s">
        <v>30</v>
      </c>
      <c r="P5" s="38" t="s">
        <v>15</v>
      </c>
      <c r="Q5" s="40"/>
      <c r="R5" s="43"/>
    </row>
    <row r="6" spans="1:18" ht="78.75" x14ac:dyDescent="0.25">
      <c r="A6" s="39"/>
      <c r="B6" s="39"/>
      <c r="C6" s="39"/>
      <c r="D6" s="39"/>
      <c r="E6" s="5" t="s">
        <v>22</v>
      </c>
      <c r="F6" s="5" t="s">
        <v>33</v>
      </c>
      <c r="G6" s="5" t="s">
        <v>38</v>
      </c>
      <c r="H6" s="5" t="s">
        <v>33</v>
      </c>
      <c r="I6" s="5" t="s">
        <v>22</v>
      </c>
      <c r="J6" s="5" t="s">
        <v>33</v>
      </c>
      <c r="K6" s="5" t="s">
        <v>38</v>
      </c>
      <c r="L6" s="5" t="s">
        <v>33</v>
      </c>
      <c r="M6" s="39"/>
      <c r="N6" s="39"/>
      <c r="O6" s="39"/>
      <c r="P6" s="39"/>
      <c r="Q6" s="39"/>
      <c r="R6" s="44"/>
    </row>
    <row r="7" spans="1:18" ht="24" customHeight="1" x14ac:dyDescent="0.25">
      <c r="A7" s="5" t="s">
        <v>3</v>
      </c>
      <c r="B7" s="5" t="s">
        <v>4</v>
      </c>
      <c r="C7" s="5" t="s">
        <v>5</v>
      </c>
      <c r="D7" s="5" t="s">
        <v>6</v>
      </c>
      <c r="E7" s="5" t="s">
        <v>7</v>
      </c>
      <c r="F7" s="5" t="s">
        <v>8</v>
      </c>
      <c r="G7" s="5" t="s">
        <v>9</v>
      </c>
      <c r="H7" s="5" t="s">
        <v>10</v>
      </c>
      <c r="I7" s="5" t="s">
        <v>11</v>
      </c>
      <c r="J7" s="5" t="s">
        <v>12</v>
      </c>
      <c r="K7" s="5" t="s">
        <v>13</v>
      </c>
      <c r="L7" s="5" t="s">
        <v>14</v>
      </c>
      <c r="M7" s="5" t="s">
        <v>24</v>
      </c>
      <c r="N7" s="5" t="s">
        <v>25</v>
      </c>
      <c r="O7" s="5" t="s">
        <v>26</v>
      </c>
      <c r="P7" s="5" t="s">
        <v>27</v>
      </c>
      <c r="Q7" s="5" t="s">
        <v>28</v>
      </c>
      <c r="R7" s="9" t="s">
        <v>16</v>
      </c>
    </row>
    <row r="8" spans="1:18" ht="26.25" customHeight="1" x14ac:dyDescent="0.25">
      <c r="A8" s="11"/>
      <c r="B8" s="24" t="s">
        <v>42</v>
      </c>
      <c r="C8" s="26"/>
      <c r="D8" s="31">
        <f>D9+D10+D11+D12+D13+D14+D15+D16+D17+D18+D19+D20+D21+D22+D23+D24+D25+D26+D27+D30+D31+D32+D33+D34+D36+D37+D38+D39+D40+D41+D42+D43+D44+D45+D46+D47+D48+D49+D50+D51+D52+D53+D54+D55+D56+D57+D58+D59+D61+D62+D63+D64+D65+D66+D67+D68+D69+D70+D71+D72+D73+D74</f>
        <v>264.59999999999962</v>
      </c>
      <c r="E8" s="24">
        <v>77</v>
      </c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25"/>
    </row>
    <row r="9" spans="1:18" ht="42.75" customHeight="1" x14ac:dyDescent="0.25">
      <c r="A9" s="10">
        <v>1</v>
      </c>
      <c r="B9" s="11" t="s">
        <v>90</v>
      </c>
      <c r="C9" s="12" t="s">
        <v>89</v>
      </c>
      <c r="D9" s="28">
        <v>2.7</v>
      </c>
      <c r="E9" s="11">
        <v>1</v>
      </c>
      <c r="F9" s="11">
        <v>1.1000000000000001</v>
      </c>
      <c r="G9" s="10">
        <v>0</v>
      </c>
      <c r="H9" s="10">
        <v>0</v>
      </c>
      <c r="I9" s="10">
        <v>0</v>
      </c>
      <c r="J9" s="10">
        <v>0</v>
      </c>
      <c r="K9" s="10">
        <v>0</v>
      </c>
      <c r="L9" s="10">
        <v>0</v>
      </c>
      <c r="M9" s="10" t="s">
        <v>36</v>
      </c>
      <c r="N9" s="10" t="s">
        <v>41</v>
      </c>
      <c r="O9" s="10" t="s">
        <v>91</v>
      </c>
      <c r="P9" s="10" t="s">
        <v>91</v>
      </c>
      <c r="Q9" s="11" t="s">
        <v>92</v>
      </c>
      <c r="R9" s="11"/>
    </row>
    <row r="10" spans="1:18" ht="30" customHeight="1" x14ac:dyDescent="0.25">
      <c r="A10" s="10">
        <f>A9+1</f>
        <v>2</v>
      </c>
      <c r="B10" s="13" t="s">
        <v>93</v>
      </c>
      <c r="C10" s="12" t="s">
        <v>89</v>
      </c>
      <c r="D10" s="28">
        <v>2.7</v>
      </c>
      <c r="E10" s="11">
        <v>1</v>
      </c>
      <c r="F10" s="11">
        <v>1.1000000000000001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0" t="s">
        <v>36</v>
      </c>
      <c r="N10" s="10" t="s">
        <v>41</v>
      </c>
      <c r="O10" s="10" t="s">
        <v>91</v>
      </c>
      <c r="P10" s="10" t="s">
        <v>91</v>
      </c>
      <c r="Q10" s="11" t="s">
        <v>43</v>
      </c>
      <c r="R10" s="11"/>
    </row>
    <row r="11" spans="1:18" ht="30.75" customHeight="1" x14ac:dyDescent="0.25">
      <c r="A11" s="10">
        <f t="shared" ref="A11:A74" si="0">A10+1</f>
        <v>3</v>
      </c>
      <c r="B11" s="13" t="s">
        <v>94</v>
      </c>
      <c r="C11" s="12" t="s">
        <v>89</v>
      </c>
      <c r="D11" s="28">
        <v>2.7</v>
      </c>
      <c r="E11" s="11">
        <v>1</v>
      </c>
      <c r="F11" s="11">
        <v>1.1000000000000001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 t="s">
        <v>34</v>
      </c>
      <c r="N11" s="10" t="s">
        <v>41</v>
      </c>
      <c r="O11" s="10" t="s">
        <v>91</v>
      </c>
      <c r="P11" s="10" t="s">
        <v>91</v>
      </c>
      <c r="Q11" s="11" t="s">
        <v>158</v>
      </c>
      <c r="R11" s="11"/>
    </row>
    <row r="12" spans="1:18" ht="30" customHeight="1" x14ac:dyDescent="0.25">
      <c r="A12" s="10">
        <f>A11+1</f>
        <v>4</v>
      </c>
      <c r="B12" s="14" t="s">
        <v>95</v>
      </c>
      <c r="C12" s="15" t="s">
        <v>89</v>
      </c>
      <c r="D12" s="29">
        <v>2.7</v>
      </c>
      <c r="E12" s="16">
        <v>1</v>
      </c>
      <c r="F12" s="16">
        <v>1.1000000000000001</v>
      </c>
      <c r="G12" s="16">
        <v>0</v>
      </c>
      <c r="H12" s="16">
        <v>0</v>
      </c>
      <c r="I12" s="16">
        <v>0</v>
      </c>
      <c r="J12" s="16">
        <v>0</v>
      </c>
      <c r="K12" s="16">
        <v>0</v>
      </c>
      <c r="L12" s="16">
        <v>0</v>
      </c>
      <c r="M12" s="17" t="s">
        <v>34</v>
      </c>
      <c r="N12" s="17" t="s">
        <v>41</v>
      </c>
      <c r="O12" s="17" t="s">
        <v>91</v>
      </c>
      <c r="P12" s="17" t="s">
        <v>91</v>
      </c>
      <c r="Q12" s="17" t="s">
        <v>96</v>
      </c>
      <c r="R12" s="11"/>
    </row>
    <row r="13" spans="1:18" ht="48" customHeight="1" x14ac:dyDescent="0.25">
      <c r="A13" s="10">
        <f t="shared" si="0"/>
        <v>5</v>
      </c>
      <c r="B13" s="13" t="s">
        <v>97</v>
      </c>
      <c r="C13" s="12" t="s">
        <v>89</v>
      </c>
      <c r="D13" s="28">
        <v>2.7</v>
      </c>
      <c r="E13" s="11">
        <v>1</v>
      </c>
      <c r="F13" s="11">
        <v>1.1000000000000001</v>
      </c>
      <c r="G13" s="10">
        <v>0</v>
      </c>
      <c r="H13" s="10">
        <v>0</v>
      </c>
      <c r="I13" s="10">
        <v>0</v>
      </c>
      <c r="J13" s="10">
        <v>0</v>
      </c>
      <c r="K13" s="10">
        <v>0</v>
      </c>
      <c r="L13" s="10">
        <v>0</v>
      </c>
      <c r="M13" s="10" t="s">
        <v>36</v>
      </c>
      <c r="N13" s="10" t="s">
        <v>41</v>
      </c>
      <c r="O13" s="10" t="s">
        <v>91</v>
      </c>
      <c r="P13" s="10" t="s">
        <v>91</v>
      </c>
      <c r="Q13" s="11" t="s">
        <v>44</v>
      </c>
      <c r="R13" s="11"/>
    </row>
    <row r="14" spans="1:18" ht="52.5" customHeight="1" x14ac:dyDescent="0.25">
      <c r="A14" s="10">
        <f t="shared" si="0"/>
        <v>6</v>
      </c>
      <c r="B14" s="27" t="s">
        <v>98</v>
      </c>
      <c r="C14" s="12" t="s">
        <v>89</v>
      </c>
      <c r="D14" s="28">
        <v>2.7</v>
      </c>
      <c r="E14" s="16">
        <v>1</v>
      </c>
      <c r="F14" s="16">
        <v>1.1000000000000001</v>
      </c>
      <c r="G14" s="11">
        <v>0</v>
      </c>
      <c r="H14" s="11">
        <v>0</v>
      </c>
      <c r="I14" s="11">
        <v>0</v>
      </c>
      <c r="J14" s="11">
        <v>0</v>
      </c>
      <c r="K14" s="11">
        <v>0</v>
      </c>
      <c r="L14" s="11">
        <v>0</v>
      </c>
      <c r="M14" s="10" t="s">
        <v>34</v>
      </c>
      <c r="N14" s="10" t="s">
        <v>41</v>
      </c>
      <c r="O14" s="10" t="s">
        <v>91</v>
      </c>
      <c r="P14" s="10" t="s">
        <v>91</v>
      </c>
      <c r="Q14" s="13" t="s">
        <v>159</v>
      </c>
      <c r="R14" s="10"/>
    </row>
    <row r="15" spans="1:18" ht="52.5" customHeight="1" x14ac:dyDescent="0.25">
      <c r="A15" s="10">
        <f t="shared" si="0"/>
        <v>7</v>
      </c>
      <c r="B15" s="13" t="s">
        <v>99</v>
      </c>
      <c r="C15" s="12" t="s">
        <v>89</v>
      </c>
      <c r="D15" s="28">
        <v>2.7</v>
      </c>
      <c r="E15" s="11">
        <v>1</v>
      </c>
      <c r="F15" s="11">
        <v>1.1000000000000001</v>
      </c>
      <c r="G15" s="10">
        <v>0</v>
      </c>
      <c r="H15" s="10">
        <v>0</v>
      </c>
      <c r="I15" s="10">
        <v>0</v>
      </c>
      <c r="J15" s="10">
        <v>0</v>
      </c>
      <c r="K15" s="10">
        <v>0</v>
      </c>
      <c r="L15" s="10">
        <v>0</v>
      </c>
      <c r="M15" s="10" t="s">
        <v>34</v>
      </c>
      <c r="N15" s="10" t="s">
        <v>41</v>
      </c>
      <c r="O15" s="10" t="s">
        <v>91</v>
      </c>
      <c r="P15" s="10" t="s">
        <v>91</v>
      </c>
      <c r="Q15" s="11" t="s">
        <v>45</v>
      </c>
      <c r="R15" s="11"/>
    </row>
    <row r="16" spans="1:18" ht="52.5" customHeight="1" x14ac:dyDescent="0.25">
      <c r="A16" s="10">
        <f t="shared" si="0"/>
        <v>8</v>
      </c>
      <c r="B16" s="13" t="s">
        <v>100</v>
      </c>
      <c r="C16" s="12" t="s">
        <v>89</v>
      </c>
      <c r="D16" s="28">
        <v>2.7</v>
      </c>
      <c r="E16" s="11">
        <v>1</v>
      </c>
      <c r="F16" s="11">
        <v>1.1000000000000001</v>
      </c>
      <c r="G16" s="10">
        <v>0</v>
      </c>
      <c r="H16" s="10">
        <v>0</v>
      </c>
      <c r="I16" s="10">
        <v>0</v>
      </c>
      <c r="J16" s="10">
        <v>0</v>
      </c>
      <c r="K16" s="10">
        <v>0</v>
      </c>
      <c r="L16" s="10">
        <v>0</v>
      </c>
      <c r="M16" s="10" t="s">
        <v>34</v>
      </c>
      <c r="N16" s="10" t="s">
        <v>41</v>
      </c>
      <c r="O16" s="10" t="s">
        <v>91</v>
      </c>
      <c r="P16" s="10" t="s">
        <v>91</v>
      </c>
      <c r="Q16" s="10" t="s">
        <v>46</v>
      </c>
      <c r="R16" s="11"/>
    </row>
    <row r="17" spans="1:18" ht="47.25" customHeight="1" x14ac:dyDescent="0.25">
      <c r="A17" s="10">
        <f t="shared" si="0"/>
        <v>9</v>
      </c>
      <c r="B17" s="13" t="s">
        <v>101</v>
      </c>
      <c r="C17" s="12" t="s">
        <v>89</v>
      </c>
      <c r="D17" s="28">
        <v>2.7</v>
      </c>
      <c r="E17" s="11">
        <v>1</v>
      </c>
      <c r="F17" s="11">
        <v>1.1000000000000001</v>
      </c>
      <c r="G17" s="10">
        <v>0</v>
      </c>
      <c r="H17" s="10">
        <v>0</v>
      </c>
      <c r="I17" s="10">
        <v>0</v>
      </c>
      <c r="J17" s="10">
        <v>0</v>
      </c>
      <c r="K17" s="10">
        <v>0</v>
      </c>
      <c r="L17" s="10">
        <v>0</v>
      </c>
      <c r="M17" s="10" t="s">
        <v>34</v>
      </c>
      <c r="N17" s="10" t="s">
        <v>41</v>
      </c>
      <c r="O17" s="10" t="s">
        <v>91</v>
      </c>
      <c r="P17" s="10" t="s">
        <v>91</v>
      </c>
      <c r="Q17" s="11" t="s">
        <v>47</v>
      </c>
      <c r="R17" s="10"/>
    </row>
    <row r="18" spans="1:18" ht="47.25" customHeight="1" x14ac:dyDescent="0.25">
      <c r="A18" s="10">
        <f t="shared" si="0"/>
        <v>10</v>
      </c>
      <c r="B18" s="13" t="s">
        <v>102</v>
      </c>
      <c r="C18" s="12" t="s">
        <v>89</v>
      </c>
      <c r="D18" s="28">
        <v>2.7</v>
      </c>
      <c r="E18" s="11">
        <v>1</v>
      </c>
      <c r="F18" s="11">
        <v>1.1000000000000001</v>
      </c>
      <c r="G18" s="10">
        <v>0</v>
      </c>
      <c r="H18" s="10">
        <v>0</v>
      </c>
      <c r="I18" s="10">
        <v>0</v>
      </c>
      <c r="J18" s="10">
        <v>0</v>
      </c>
      <c r="K18" s="10">
        <v>0</v>
      </c>
      <c r="L18" s="10">
        <v>0</v>
      </c>
      <c r="M18" s="10" t="s">
        <v>36</v>
      </c>
      <c r="N18" s="10" t="s">
        <v>41</v>
      </c>
      <c r="O18" s="10" t="s">
        <v>91</v>
      </c>
      <c r="P18" s="10" t="s">
        <v>91</v>
      </c>
      <c r="Q18" s="11" t="s">
        <v>48</v>
      </c>
      <c r="R18" s="17"/>
    </row>
    <row r="19" spans="1:18" ht="25.5" x14ac:dyDescent="0.25">
      <c r="A19" s="10">
        <f t="shared" si="0"/>
        <v>11</v>
      </c>
      <c r="B19" s="13" t="s">
        <v>103</v>
      </c>
      <c r="C19" s="12" t="s">
        <v>89</v>
      </c>
      <c r="D19" s="28">
        <v>2.7</v>
      </c>
      <c r="E19" s="11">
        <v>1</v>
      </c>
      <c r="F19" s="11">
        <v>1.1000000000000001</v>
      </c>
      <c r="G19" s="10">
        <v>0</v>
      </c>
      <c r="H19" s="10">
        <v>0</v>
      </c>
      <c r="I19" s="10">
        <v>0</v>
      </c>
      <c r="J19" s="10">
        <v>0</v>
      </c>
      <c r="K19" s="10">
        <v>0</v>
      </c>
      <c r="L19" s="10">
        <v>0</v>
      </c>
      <c r="M19" s="10" t="s">
        <v>36</v>
      </c>
      <c r="N19" s="10" t="s">
        <v>41</v>
      </c>
      <c r="O19" s="10" t="s">
        <v>91</v>
      </c>
      <c r="P19" s="10" t="s">
        <v>91</v>
      </c>
      <c r="Q19" s="10" t="s">
        <v>160</v>
      </c>
      <c r="R19" s="17"/>
    </row>
    <row r="20" spans="1:18" ht="25.5" x14ac:dyDescent="0.25">
      <c r="A20" s="10">
        <f t="shared" si="0"/>
        <v>12</v>
      </c>
      <c r="B20" s="13" t="s">
        <v>104</v>
      </c>
      <c r="C20" s="12" t="s">
        <v>89</v>
      </c>
      <c r="D20" s="28">
        <v>2.7</v>
      </c>
      <c r="E20" s="11">
        <v>1</v>
      </c>
      <c r="F20" s="11">
        <v>1.1000000000000001</v>
      </c>
      <c r="G20" s="10">
        <v>0</v>
      </c>
      <c r="H20" s="10">
        <v>0</v>
      </c>
      <c r="I20" s="10">
        <v>0</v>
      </c>
      <c r="J20" s="10">
        <v>0</v>
      </c>
      <c r="K20" s="10">
        <v>0</v>
      </c>
      <c r="L20" s="10">
        <v>0</v>
      </c>
      <c r="M20" s="10" t="s">
        <v>36</v>
      </c>
      <c r="N20" s="10" t="s">
        <v>41</v>
      </c>
      <c r="O20" s="10" t="s">
        <v>91</v>
      </c>
      <c r="P20" s="10" t="s">
        <v>91</v>
      </c>
      <c r="Q20" s="17" t="s">
        <v>49</v>
      </c>
      <c r="R20" s="11"/>
    </row>
    <row r="21" spans="1:18" ht="25.5" x14ac:dyDescent="0.25">
      <c r="A21" s="10">
        <f t="shared" si="0"/>
        <v>13</v>
      </c>
      <c r="B21" s="11" t="s">
        <v>105</v>
      </c>
      <c r="C21" s="12" t="s">
        <v>89</v>
      </c>
      <c r="D21" s="28">
        <v>2.7</v>
      </c>
      <c r="E21" s="11">
        <v>1</v>
      </c>
      <c r="F21" s="11">
        <v>1.1000000000000001</v>
      </c>
      <c r="G21" s="10">
        <v>0</v>
      </c>
      <c r="H21" s="10">
        <v>0</v>
      </c>
      <c r="I21" s="10">
        <v>0</v>
      </c>
      <c r="J21" s="10">
        <v>0</v>
      </c>
      <c r="K21" s="10">
        <v>0</v>
      </c>
      <c r="L21" s="10">
        <v>0</v>
      </c>
      <c r="M21" s="10" t="s">
        <v>36</v>
      </c>
      <c r="N21" s="10" t="s">
        <v>41</v>
      </c>
      <c r="O21" s="10" t="s">
        <v>91</v>
      </c>
      <c r="P21" s="10" t="s">
        <v>91</v>
      </c>
      <c r="Q21" s="11" t="s">
        <v>50</v>
      </c>
      <c r="R21" s="11"/>
    </row>
    <row r="22" spans="1:18" ht="60.75" customHeight="1" x14ac:dyDescent="0.25">
      <c r="A22" s="10">
        <f t="shared" si="0"/>
        <v>14</v>
      </c>
      <c r="B22" s="11" t="s">
        <v>106</v>
      </c>
      <c r="C22" s="12" t="s">
        <v>89</v>
      </c>
      <c r="D22" s="28">
        <v>2.7</v>
      </c>
      <c r="E22" s="11">
        <v>1</v>
      </c>
      <c r="F22" s="11">
        <v>1.1000000000000001</v>
      </c>
      <c r="G22" s="10">
        <v>0</v>
      </c>
      <c r="H22" s="10">
        <v>0</v>
      </c>
      <c r="I22" s="10">
        <v>0</v>
      </c>
      <c r="J22" s="10">
        <v>0</v>
      </c>
      <c r="K22" s="10">
        <v>0</v>
      </c>
      <c r="L22" s="10">
        <v>0</v>
      </c>
      <c r="M22" s="10" t="s">
        <v>36</v>
      </c>
      <c r="N22" s="10" t="s">
        <v>41</v>
      </c>
      <c r="O22" s="10" t="s">
        <v>91</v>
      </c>
      <c r="P22" s="10" t="s">
        <v>91</v>
      </c>
      <c r="Q22" s="11" t="s">
        <v>51</v>
      </c>
      <c r="R22" s="11"/>
    </row>
    <row r="23" spans="1:18" ht="60.75" customHeight="1" x14ac:dyDescent="0.25">
      <c r="A23" s="10">
        <f t="shared" si="0"/>
        <v>15</v>
      </c>
      <c r="B23" s="11" t="s">
        <v>107</v>
      </c>
      <c r="C23" s="12" t="s">
        <v>89</v>
      </c>
      <c r="D23" s="28">
        <v>2.7</v>
      </c>
      <c r="E23" s="11">
        <v>1</v>
      </c>
      <c r="F23" s="11">
        <v>1.1000000000000001</v>
      </c>
      <c r="G23" s="10">
        <v>0</v>
      </c>
      <c r="H23" s="10">
        <v>0</v>
      </c>
      <c r="I23" s="10">
        <v>0</v>
      </c>
      <c r="J23" s="10">
        <v>0</v>
      </c>
      <c r="K23" s="10">
        <v>0</v>
      </c>
      <c r="L23" s="10">
        <v>0</v>
      </c>
      <c r="M23" s="10" t="s">
        <v>36</v>
      </c>
      <c r="N23" s="10" t="s">
        <v>41</v>
      </c>
      <c r="O23" s="10" t="s">
        <v>91</v>
      </c>
      <c r="P23" s="10" t="s">
        <v>91</v>
      </c>
      <c r="Q23" s="11" t="s">
        <v>52</v>
      </c>
      <c r="R23" s="11"/>
    </row>
    <row r="24" spans="1:18" ht="57" customHeight="1" x14ac:dyDescent="0.25">
      <c r="A24" s="10">
        <v>16</v>
      </c>
      <c r="B24" s="11" t="s">
        <v>108</v>
      </c>
      <c r="C24" s="12" t="s">
        <v>89</v>
      </c>
      <c r="D24" s="30">
        <v>13.5</v>
      </c>
      <c r="E24" s="11">
        <v>2</v>
      </c>
      <c r="F24" s="11">
        <v>1.1000000000000001</v>
      </c>
      <c r="G24" s="10">
        <v>0</v>
      </c>
      <c r="H24" s="10">
        <v>0</v>
      </c>
      <c r="I24" s="10">
        <v>0</v>
      </c>
      <c r="J24" s="10">
        <v>0</v>
      </c>
      <c r="K24" s="10">
        <v>0</v>
      </c>
      <c r="L24" s="10">
        <v>0</v>
      </c>
      <c r="M24" s="10" t="s">
        <v>36</v>
      </c>
      <c r="N24" s="10" t="s">
        <v>41</v>
      </c>
      <c r="O24" s="10" t="s">
        <v>91</v>
      </c>
      <c r="P24" s="10" t="s">
        <v>91</v>
      </c>
      <c r="Q24" s="11" t="s">
        <v>53</v>
      </c>
      <c r="R24" s="11"/>
    </row>
    <row r="25" spans="1:18" ht="53.25" customHeight="1" x14ac:dyDescent="0.25">
      <c r="A25" s="10">
        <f t="shared" si="0"/>
        <v>17</v>
      </c>
      <c r="B25" s="11" t="s">
        <v>109</v>
      </c>
      <c r="C25" s="12" t="s">
        <v>89</v>
      </c>
      <c r="D25" s="30">
        <v>13.5</v>
      </c>
      <c r="E25" s="11">
        <v>3</v>
      </c>
      <c r="F25" s="11">
        <v>1.1000000000000001</v>
      </c>
      <c r="G25" s="10">
        <v>0</v>
      </c>
      <c r="H25" s="10">
        <v>0</v>
      </c>
      <c r="I25" s="10">
        <v>0</v>
      </c>
      <c r="J25" s="10">
        <v>0</v>
      </c>
      <c r="K25" s="10">
        <v>0</v>
      </c>
      <c r="L25" s="10">
        <v>0</v>
      </c>
      <c r="M25" s="10" t="s">
        <v>36</v>
      </c>
      <c r="N25" s="10" t="s">
        <v>41</v>
      </c>
      <c r="O25" s="10" t="s">
        <v>91</v>
      </c>
      <c r="P25" s="10" t="s">
        <v>91</v>
      </c>
      <c r="Q25" s="11" t="s">
        <v>54</v>
      </c>
      <c r="R25" s="11"/>
    </row>
    <row r="26" spans="1:18" ht="25.5" x14ac:dyDescent="0.25">
      <c r="A26" s="10">
        <f t="shared" si="0"/>
        <v>18</v>
      </c>
      <c r="B26" s="11" t="s">
        <v>110</v>
      </c>
      <c r="C26" s="12" t="s">
        <v>89</v>
      </c>
      <c r="D26" s="28">
        <v>2.7</v>
      </c>
      <c r="E26" s="11">
        <v>1</v>
      </c>
      <c r="F26" s="11">
        <v>1.1000000000000001</v>
      </c>
      <c r="G26" s="10">
        <v>0</v>
      </c>
      <c r="H26" s="10">
        <v>0</v>
      </c>
      <c r="I26" s="10">
        <v>0</v>
      </c>
      <c r="J26" s="10">
        <v>0</v>
      </c>
      <c r="K26" s="10">
        <v>0</v>
      </c>
      <c r="L26" s="10">
        <v>0</v>
      </c>
      <c r="M26" s="11" t="s">
        <v>36</v>
      </c>
      <c r="N26" s="10" t="s">
        <v>41</v>
      </c>
      <c r="O26" s="10" t="s">
        <v>91</v>
      </c>
      <c r="P26" s="10" t="s">
        <v>91</v>
      </c>
      <c r="Q26" s="11" t="s">
        <v>55</v>
      </c>
      <c r="R26" s="16"/>
    </row>
    <row r="27" spans="1:18" ht="25.5" x14ac:dyDescent="0.25">
      <c r="A27" s="10">
        <f t="shared" si="0"/>
        <v>19</v>
      </c>
      <c r="B27" s="11" t="s">
        <v>111</v>
      </c>
      <c r="C27" s="12" t="s">
        <v>89</v>
      </c>
      <c r="D27" s="28">
        <v>2.7</v>
      </c>
      <c r="E27" s="11">
        <v>1</v>
      </c>
      <c r="F27" s="11">
        <v>1.1000000000000001</v>
      </c>
      <c r="G27" s="10">
        <v>0</v>
      </c>
      <c r="H27" s="10">
        <v>0</v>
      </c>
      <c r="I27" s="10">
        <v>0</v>
      </c>
      <c r="J27" s="10">
        <v>0</v>
      </c>
      <c r="K27" s="10">
        <v>0</v>
      </c>
      <c r="L27" s="10">
        <v>0</v>
      </c>
      <c r="M27" s="11" t="s">
        <v>36</v>
      </c>
      <c r="N27" s="10" t="s">
        <v>41</v>
      </c>
      <c r="O27" s="10" t="s">
        <v>91</v>
      </c>
      <c r="P27" s="10" t="s">
        <v>91</v>
      </c>
      <c r="Q27" s="11" t="s">
        <v>56</v>
      </c>
      <c r="R27" s="11"/>
    </row>
    <row r="28" spans="1:18" ht="25.5" x14ac:dyDescent="0.25">
      <c r="A28" s="47">
        <v>20</v>
      </c>
      <c r="B28" s="11" t="s">
        <v>175</v>
      </c>
      <c r="C28" s="12" t="s">
        <v>89</v>
      </c>
      <c r="D28" s="28">
        <v>2.7</v>
      </c>
      <c r="E28" s="11">
        <v>1</v>
      </c>
      <c r="F28" s="11">
        <v>1.1000000000000001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1" t="s">
        <v>36</v>
      </c>
      <c r="N28" s="10" t="s">
        <v>41</v>
      </c>
      <c r="O28" s="10" t="s">
        <v>91</v>
      </c>
      <c r="P28" s="10" t="s">
        <v>91</v>
      </c>
      <c r="Q28" s="11" t="s">
        <v>176</v>
      </c>
      <c r="R28" s="48"/>
    </row>
    <row r="29" spans="1:18" ht="25.5" x14ac:dyDescent="0.25">
      <c r="A29" s="47">
        <v>21</v>
      </c>
      <c r="B29" s="49" t="s">
        <v>172</v>
      </c>
      <c r="C29" s="15" t="s">
        <v>89</v>
      </c>
      <c r="D29" s="50">
        <v>2.7</v>
      </c>
      <c r="E29" s="49">
        <v>1</v>
      </c>
      <c r="F29" s="49">
        <v>1.1000000000000001</v>
      </c>
      <c r="G29" s="49">
        <v>0</v>
      </c>
      <c r="H29" s="49">
        <v>0</v>
      </c>
      <c r="I29" s="49">
        <v>0</v>
      </c>
      <c r="J29" s="49">
        <v>0</v>
      </c>
      <c r="K29" s="49">
        <v>0</v>
      </c>
      <c r="L29" s="49">
        <v>0</v>
      </c>
      <c r="M29" s="49" t="s">
        <v>34</v>
      </c>
      <c r="N29" s="49" t="s">
        <v>41</v>
      </c>
      <c r="O29" s="17" t="s">
        <v>91</v>
      </c>
      <c r="P29" s="17" t="s">
        <v>91</v>
      </c>
      <c r="Q29" s="16" t="s">
        <v>170</v>
      </c>
      <c r="R29" s="33" t="s">
        <v>171</v>
      </c>
    </row>
    <row r="30" spans="1:18" ht="25.5" x14ac:dyDescent="0.25">
      <c r="A30" s="10">
        <v>22</v>
      </c>
      <c r="B30" s="18" t="s">
        <v>112</v>
      </c>
      <c r="C30" s="15" t="s">
        <v>89</v>
      </c>
      <c r="D30" s="29">
        <v>13.5</v>
      </c>
      <c r="E30" s="16">
        <v>2</v>
      </c>
      <c r="F30" s="15">
        <v>1.1000000000000001</v>
      </c>
      <c r="G30" s="16">
        <v>0</v>
      </c>
      <c r="H30" s="16">
        <v>0</v>
      </c>
      <c r="I30" s="16">
        <v>0</v>
      </c>
      <c r="J30" s="16">
        <v>0</v>
      </c>
      <c r="K30" s="16">
        <v>0</v>
      </c>
      <c r="L30" s="16">
        <v>0</v>
      </c>
      <c r="M30" s="16" t="s">
        <v>36</v>
      </c>
      <c r="N30" s="17" t="s">
        <v>41</v>
      </c>
      <c r="O30" s="17" t="s">
        <v>91</v>
      </c>
      <c r="P30" s="17" t="s">
        <v>91</v>
      </c>
      <c r="Q30" s="16" t="s">
        <v>57</v>
      </c>
      <c r="R30" s="11"/>
    </row>
    <row r="31" spans="1:18" ht="25.5" x14ac:dyDescent="0.25">
      <c r="A31" s="10">
        <f t="shared" si="0"/>
        <v>23</v>
      </c>
      <c r="B31" s="11" t="s">
        <v>113</v>
      </c>
      <c r="C31" s="12" t="s">
        <v>89</v>
      </c>
      <c r="D31" s="28">
        <v>2.7</v>
      </c>
      <c r="E31" s="11">
        <v>1</v>
      </c>
      <c r="F31" s="11">
        <v>1.1000000000000001</v>
      </c>
      <c r="G31" s="10">
        <v>0</v>
      </c>
      <c r="H31" s="10">
        <v>0</v>
      </c>
      <c r="I31" s="10">
        <v>0</v>
      </c>
      <c r="J31" s="10">
        <v>0</v>
      </c>
      <c r="K31" s="10">
        <v>0</v>
      </c>
      <c r="L31" s="10">
        <v>0</v>
      </c>
      <c r="M31" s="11" t="s">
        <v>36</v>
      </c>
      <c r="N31" s="10" t="s">
        <v>41</v>
      </c>
      <c r="O31" s="10" t="s">
        <v>91</v>
      </c>
      <c r="P31" s="10" t="s">
        <v>91</v>
      </c>
      <c r="Q31" s="11" t="s">
        <v>58</v>
      </c>
      <c r="R31" s="19"/>
    </row>
    <row r="32" spans="1:18" ht="25.5" x14ac:dyDescent="0.25">
      <c r="A32" s="10">
        <f t="shared" si="0"/>
        <v>24</v>
      </c>
      <c r="B32" s="11" t="s">
        <v>114</v>
      </c>
      <c r="C32" s="12" t="s">
        <v>89</v>
      </c>
      <c r="D32" s="28">
        <v>2.7</v>
      </c>
      <c r="E32" s="11">
        <v>1</v>
      </c>
      <c r="F32" s="11">
        <v>1.1000000000000001</v>
      </c>
      <c r="G32" s="10">
        <v>0</v>
      </c>
      <c r="H32" s="10">
        <v>0</v>
      </c>
      <c r="I32" s="10">
        <v>0</v>
      </c>
      <c r="J32" s="10">
        <v>0</v>
      </c>
      <c r="K32" s="10">
        <v>0</v>
      </c>
      <c r="L32" s="10">
        <v>0</v>
      </c>
      <c r="M32" s="11" t="s">
        <v>36</v>
      </c>
      <c r="N32" s="10" t="s">
        <v>41</v>
      </c>
      <c r="O32" s="10" t="s">
        <v>91</v>
      </c>
      <c r="P32" s="10" t="s">
        <v>91</v>
      </c>
      <c r="Q32" s="11" t="s">
        <v>59</v>
      </c>
      <c r="R32" s="20"/>
    </row>
    <row r="33" spans="1:18" ht="25.5" x14ac:dyDescent="0.25">
      <c r="A33" s="10">
        <f t="shared" si="0"/>
        <v>25</v>
      </c>
      <c r="B33" s="11" t="s">
        <v>115</v>
      </c>
      <c r="C33" s="12" t="s">
        <v>89</v>
      </c>
      <c r="D33" s="28">
        <v>13.5</v>
      </c>
      <c r="E33" s="11">
        <v>2</v>
      </c>
      <c r="F33" s="11">
        <v>1.1000000000000001</v>
      </c>
      <c r="G33" s="10">
        <v>0</v>
      </c>
      <c r="H33" s="10">
        <v>0</v>
      </c>
      <c r="I33" s="10">
        <v>0</v>
      </c>
      <c r="J33" s="10">
        <v>0</v>
      </c>
      <c r="K33" s="10">
        <v>0</v>
      </c>
      <c r="L33" s="10">
        <v>0</v>
      </c>
      <c r="M33" s="11" t="s">
        <v>36</v>
      </c>
      <c r="N33" s="10" t="s">
        <v>41</v>
      </c>
      <c r="O33" s="10" t="s">
        <v>91</v>
      </c>
      <c r="P33" s="10" t="s">
        <v>91</v>
      </c>
      <c r="Q33" s="11" t="s">
        <v>60</v>
      </c>
      <c r="R33" s="20"/>
    </row>
    <row r="34" spans="1:18" ht="25.5" x14ac:dyDescent="0.25">
      <c r="A34" s="10">
        <f t="shared" si="0"/>
        <v>26</v>
      </c>
      <c r="B34" s="11" t="s">
        <v>116</v>
      </c>
      <c r="C34" s="12" t="s">
        <v>89</v>
      </c>
      <c r="D34" s="28">
        <v>13.5</v>
      </c>
      <c r="E34" s="11">
        <v>4</v>
      </c>
      <c r="F34" s="11">
        <v>1.1000000000000001</v>
      </c>
      <c r="G34" s="10">
        <v>0</v>
      </c>
      <c r="H34" s="10">
        <v>0</v>
      </c>
      <c r="I34" s="10">
        <v>0</v>
      </c>
      <c r="J34" s="10">
        <v>0</v>
      </c>
      <c r="K34" s="10">
        <v>0</v>
      </c>
      <c r="L34" s="10">
        <v>0</v>
      </c>
      <c r="M34" s="11" t="s">
        <v>36</v>
      </c>
      <c r="N34" s="10" t="s">
        <v>41</v>
      </c>
      <c r="O34" s="10" t="s">
        <v>91</v>
      </c>
      <c r="P34" s="10" t="s">
        <v>91</v>
      </c>
      <c r="Q34" s="19" t="s">
        <v>61</v>
      </c>
      <c r="R34" s="20"/>
    </row>
    <row r="35" spans="1:18" ht="25.5" x14ac:dyDescent="0.25">
      <c r="A35" s="11">
        <v>25</v>
      </c>
      <c r="B35" s="11" t="s">
        <v>168</v>
      </c>
      <c r="C35" s="12" t="s">
        <v>89</v>
      </c>
      <c r="D35" s="28">
        <v>13.5</v>
      </c>
      <c r="E35" s="11">
        <v>1</v>
      </c>
      <c r="F35" s="11">
        <v>1.1000000000000001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 t="s">
        <v>36</v>
      </c>
      <c r="N35" s="10" t="s">
        <v>41</v>
      </c>
      <c r="O35" s="10" t="s">
        <v>91</v>
      </c>
      <c r="P35" s="10" t="s">
        <v>91</v>
      </c>
      <c r="Q35" s="11" t="s">
        <v>165</v>
      </c>
      <c r="R35" s="25"/>
    </row>
    <row r="36" spans="1:18" ht="25.5" x14ac:dyDescent="0.25">
      <c r="A36" s="10">
        <v>26</v>
      </c>
      <c r="B36" s="11" t="s">
        <v>117</v>
      </c>
      <c r="C36" s="12" t="s">
        <v>89</v>
      </c>
      <c r="D36" s="28">
        <v>13.5</v>
      </c>
      <c r="E36" s="11">
        <v>2</v>
      </c>
      <c r="F36" s="11">
        <v>1.1000000000000001</v>
      </c>
      <c r="G36" s="10">
        <v>0</v>
      </c>
      <c r="H36" s="10">
        <v>0</v>
      </c>
      <c r="I36" s="10">
        <v>0</v>
      </c>
      <c r="J36" s="10">
        <v>0</v>
      </c>
      <c r="K36" s="10">
        <v>0</v>
      </c>
      <c r="L36" s="10">
        <v>0</v>
      </c>
      <c r="M36" s="11" t="s">
        <v>36</v>
      </c>
      <c r="N36" s="10" t="s">
        <v>41</v>
      </c>
      <c r="O36" s="10" t="s">
        <v>91</v>
      </c>
      <c r="P36" s="10" t="s">
        <v>91</v>
      </c>
      <c r="Q36" s="20" t="s">
        <v>161</v>
      </c>
      <c r="R36" s="20"/>
    </row>
    <row r="37" spans="1:18" ht="25.5" x14ac:dyDescent="0.25">
      <c r="A37" s="10">
        <f t="shared" si="0"/>
        <v>27</v>
      </c>
      <c r="B37" s="11" t="s">
        <v>118</v>
      </c>
      <c r="C37" s="12" t="s">
        <v>89</v>
      </c>
      <c r="D37" s="28">
        <v>2.7</v>
      </c>
      <c r="E37" s="11">
        <v>1</v>
      </c>
      <c r="F37" s="11">
        <v>1.1000000000000001</v>
      </c>
      <c r="G37" s="10">
        <v>0</v>
      </c>
      <c r="H37" s="10">
        <v>0</v>
      </c>
      <c r="I37" s="10">
        <v>0</v>
      </c>
      <c r="J37" s="10">
        <v>0</v>
      </c>
      <c r="K37" s="10">
        <v>0</v>
      </c>
      <c r="L37" s="10">
        <v>0</v>
      </c>
      <c r="M37" s="11" t="s">
        <v>36</v>
      </c>
      <c r="N37" s="10" t="s">
        <v>35</v>
      </c>
      <c r="O37" s="10" t="s">
        <v>91</v>
      </c>
      <c r="P37" s="10" t="s">
        <v>91</v>
      </c>
      <c r="Q37" s="20" t="s">
        <v>62</v>
      </c>
      <c r="R37" s="20"/>
    </row>
    <row r="38" spans="1:18" ht="25.5" x14ac:dyDescent="0.25">
      <c r="A38" s="10">
        <f t="shared" si="0"/>
        <v>28</v>
      </c>
      <c r="B38" s="11" t="s">
        <v>119</v>
      </c>
      <c r="C38" s="12" t="s">
        <v>89</v>
      </c>
      <c r="D38" s="28">
        <v>2.7</v>
      </c>
      <c r="E38" s="11">
        <v>1</v>
      </c>
      <c r="F38" s="11">
        <v>1.1000000000000001</v>
      </c>
      <c r="G38" s="10">
        <v>0</v>
      </c>
      <c r="H38" s="10">
        <v>0</v>
      </c>
      <c r="I38" s="10">
        <v>0</v>
      </c>
      <c r="J38" s="10">
        <v>0</v>
      </c>
      <c r="K38" s="10">
        <v>0</v>
      </c>
      <c r="L38" s="10">
        <v>0</v>
      </c>
      <c r="M38" s="11" t="s">
        <v>34</v>
      </c>
      <c r="N38" s="10" t="s">
        <v>35</v>
      </c>
      <c r="O38" s="10" t="s">
        <v>91</v>
      </c>
      <c r="P38" s="10" t="s">
        <v>91</v>
      </c>
      <c r="Q38" s="20" t="s">
        <v>63</v>
      </c>
      <c r="R38" s="20"/>
    </row>
    <row r="39" spans="1:18" ht="25.5" x14ac:dyDescent="0.25">
      <c r="A39" s="10">
        <f t="shared" si="0"/>
        <v>29</v>
      </c>
      <c r="B39" s="11" t="s">
        <v>122</v>
      </c>
      <c r="C39" s="12" t="s">
        <v>89</v>
      </c>
      <c r="D39" s="28">
        <v>2.7</v>
      </c>
      <c r="E39" s="11">
        <v>1</v>
      </c>
      <c r="F39" s="11">
        <v>1.1000000000000001</v>
      </c>
      <c r="G39" s="10">
        <v>0</v>
      </c>
      <c r="H39" s="10">
        <v>0</v>
      </c>
      <c r="I39" s="10">
        <v>0</v>
      </c>
      <c r="J39" s="10">
        <v>0</v>
      </c>
      <c r="K39" s="10">
        <v>0</v>
      </c>
      <c r="L39" s="10">
        <v>0</v>
      </c>
      <c r="M39" s="11" t="s">
        <v>36</v>
      </c>
      <c r="N39" s="10" t="s">
        <v>35</v>
      </c>
      <c r="O39" s="10" t="s">
        <v>91</v>
      </c>
      <c r="P39" s="10" t="s">
        <v>91</v>
      </c>
      <c r="Q39" s="20" t="s">
        <v>162</v>
      </c>
      <c r="R39" s="20"/>
    </row>
    <row r="40" spans="1:18" ht="25.5" x14ac:dyDescent="0.25">
      <c r="A40" s="10">
        <f t="shared" si="0"/>
        <v>30</v>
      </c>
      <c r="B40" s="11" t="s">
        <v>120</v>
      </c>
      <c r="C40" s="12" t="s">
        <v>89</v>
      </c>
      <c r="D40" s="28">
        <v>2.7</v>
      </c>
      <c r="E40" s="11">
        <v>1</v>
      </c>
      <c r="F40" s="11">
        <v>1.1000000000000001</v>
      </c>
      <c r="G40" s="10">
        <v>0</v>
      </c>
      <c r="H40" s="10">
        <v>0</v>
      </c>
      <c r="I40" s="10">
        <v>0</v>
      </c>
      <c r="J40" s="10">
        <v>0</v>
      </c>
      <c r="K40" s="10">
        <v>0</v>
      </c>
      <c r="L40" s="10">
        <v>0</v>
      </c>
      <c r="M40" s="11" t="s">
        <v>36</v>
      </c>
      <c r="N40" s="10" t="s">
        <v>41</v>
      </c>
      <c r="O40" s="10" t="s">
        <v>91</v>
      </c>
      <c r="P40" s="10" t="s">
        <v>91</v>
      </c>
      <c r="Q40" s="20" t="s">
        <v>64</v>
      </c>
      <c r="R40" s="20"/>
    </row>
    <row r="41" spans="1:18" ht="25.5" x14ac:dyDescent="0.25">
      <c r="A41" s="10">
        <f t="shared" si="0"/>
        <v>31</v>
      </c>
      <c r="B41" s="11" t="s">
        <v>121</v>
      </c>
      <c r="C41" s="12" t="s">
        <v>89</v>
      </c>
      <c r="D41" s="28">
        <v>2.7</v>
      </c>
      <c r="E41" s="11">
        <v>1</v>
      </c>
      <c r="F41" s="11">
        <v>1.1000000000000001</v>
      </c>
      <c r="G41" s="10">
        <v>0</v>
      </c>
      <c r="H41" s="10">
        <v>0</v>
      </c>
      <c r="I41" s="10">
        <v>0</v>
      </c>
      <c r="J41" s="10">
        <v>0</v>
      </c>
      <c r="K41" s="10">
        <v>0</v>
      </c>
      <c r="L41" s="10">
        <v>0</v>
      </c>
      <c r="M41" s="11" t="s">
        <v>36</v>
      </c>
      <c r="N41" s="10" t="s">
        <v>41</v>
      </c>
      <c r="O41" s="10" t="s">
        <v>91</v>
      </c>
      <c r="P41" s="10" t="s">
        <v>91</v>
      </c>
      <c r="Q41" s="20" t="s">
        <v>164</v>
      </c>
      <c r="R41" s="20"/>
    </row>
    <row r="42" spans="1:18" ht="25.5" x14ac:dyDescent="0.25">
      <c r="A42" s="10">
        <f t="shared" si="0"/>
        <v>32</v>
      </c>
      <c r="B42" s="11" t="s">
        <v>122</v>
      </c>
      <c r="C42" s="12" t="s">
        <v>89</v>
      </c>
      <c r="D42" s="28">
        <v>2.7</v>
      </c>
      <c r="E42" s="11">
        <v>1</v>
      </c>
      <c r="F42" s="11">
        <v>1.1000000000000001</v>
      </c>
      <c r="G42" s="10">
        <v>0</v>
      </c>
      <c r="H42" s="10">
        <v>0</v>
      </c>
      <c r="I42" s="10">
        <v>0</v>
      </c>
      <c r="J42" s="10">
        <v>0</v>
      </c>
      <c r="K42" s="10">
        <v>0</v>
      </c>
      <c r="L42" s="10">
        <v>0</v>
      </c>
      <c r="M42" s="11" t="s">
        <v>36</v>
      </c>
      <c r="N42" s="10" t="s">
        <v>41</v>
      </c>
      <c r="O42" s="10" t="s">
        <v>91</v>
      </c>
      <c r="P42" s="10" t="s">
        <v>91</v>
      </c>
      <c r="Q42" s="20" t="s">
        <v>163</v>
      </c>
      <c r="R42" s="20"/>
    </row>
    <row r="43" spans="1:18" ht="25.5" x14ac:dyDescent="0.25">
      <c r="A43" s="10">
        <f t="shared" si="0"/>
        <v>33</v>
      </c>
      <c r="B43" s="11" t="s">
        <v>123</v>
      </c>
      <c r="C43" s="12" t="s">
        <v>89</v>
      </c>
      <c r="D43" s="28">
        <v>2.7</v>
      </c>
      <c r="E43" s="11">
        <v>1</v>
      </c>
      <c r="F43" s="11">
        <v>1.1000000000000001</v>
      </c>
      <c r="G43" s="10">
        <v>0</v>
      </c>
      <c r="H43" s="10">
        <v>0</v>
      </c>
      <c r="I43" s="10">
        <v>0</v>
      </c>
      <c r="J43" s="10">
        <v>0</v>
      </c>
      <c r="K43" s="10">
        <v>0</v>
      </c>
      <c r="L43" s="10">
        <v>0</v>
      </c>
      <c r="M43" s="11" t="s">
        <v>36</v>
      </c>
      <c r="N43" s="10" t="s">
        <v>41</v>
      </c>
      <c r="O43" s="10" t="s">
        <v>91</v>
      </c>
      <c r="P43" s="10" t="s">
        <v>91</v>
      </c>
      <c r="Q43" s="20" t="s">
        <v>65</v>
      </c>
      <c r="R43" s="20"/>
    </row>
    <row r="44" spans="1:18" ht="25.5" x14ac:dyDescent="0.25">
      <c r="A44" s="10">
        <f t="shared" si="0"/>
        <v>34</v>
      </c>
      <c r="B44" s="11" t="s">
        <v>124</v>
      </c>
      <c r="C44" s="12" t="s">
        <v>89</v>
      </c>
      <c r="D44" s="28">
        <v>2.7</v>
      </c>
      <c r="E44" s="11">
        <v>1</v>
      </c>
      <c r="F44" s="11">
        <v>1.1000000000000001</v>
      </c>
      <c r="G44" s="10">
        <v>0</v>
      </c>
      <c r="H44" s="10">
        <v>0</v>
      </c>
      <c r="I44" s="10">
        <v>0</v>
      </c>
      <c r="J44" s="10">
        <v>0</v>
      </c>
      <c r="K44" s="10">
        <v>0</v>
      </c>
      <c r="L44" s="10">
        <v>0</v>
      </c>
      <c r="M44" s="11" t="s">
        <v>36</v>
      </c>
      <c r="N44" s="10" t="s">
        <v>41</v>
      </c>
      <c r="O44" s="10" t="s">
        <v>91</v>
      </c>
      <c r="P44" s="10" t="s">
        <v>91</v>
      </c>
      <c r="Q44" s="20" t="s">
        <v>66</v>
      </c>
      <c r="R44" s="20"/>
    </row>
    <row r="45" spans="1:18" ht="25.5" x14ac:dyDescent="0.25">
      <c r="A45" s="10">
        <f t="shared" si="0"/>
        <v>35</v>
      </c>
      <c r="B45" s="13" t="s">
        <v>125</v>
      </c>
      <c r="C45" s="12" t="s">
        <v>89</v>
      </c>
      <c r="D45" s="28">
        <v>2.7</v>
      </c>
      <c r="E45" s="11">
        <v>2</v>
      </c>
      <c r="F45" s="11">
        <v>1.1000000000000001</v>
      </c>
      <c r="G45" s="10">
        <v>0</v>
      </c>
      <c r="H45" s="10">
        <v>0</v>
      </c>
      <c r="I45" s="10">
        <v>0</v>
      </c>
      <c r="J45" s="10">
        <v>0</v>
      </c>
      <c r="K45" s="10">
        <v>0</v>
      </c>
      <c r="L45" s="10">
        <v>0</v>
      </c>
      <c r="M45" s="11" t="s">
        <v>36</v>
      </c>
      <c r="N45" s="10" t="s">
        <v>41</v>
      </c>
      <c r="O45" s="10" t="s">
        <v>91</v>
      </c>
      <c r="P45" s="10" t="s">
        <v>91</v>
      </c>
      <c r="Q45" s="20" t="s">
        <v>67</v>
      </c>
      <c r="R45" s="20"/>
    </row>
    <row r="46" spans="1:18" ht="25.5" x14ac:dyDescent="0.25">
      <c r="A46" s="10">
        <f t="shared" si="0"/>
        <v>36</v>
      </c>
      <c r="B46" s="13" t="s">
        <v>126</v>
      </c>
      <c r="C46" s="12" t="s">
        <v>89</v>
      </c>
      <c r="D46" s="28">
        <v>2.7</v>
      </c>
      <c r="E46" s="11">
        <v>1</v>
      </c>
      <c r="F46" s="11">
        <v>1.1000000000000001</v>
      </c>
      <c r="G46" s="10">
        <v>0</v>
      </c>
      <c r="H46" s="10">
        <v>0</v>
      </c>
      <c r="I46" s="10">
        <v>0</v>
      </c>
      <c r="J46" s="10">
        <v>0</v>
      </c>
      <c r="K46" s="10">
        <v>0</v>
      </c>
      <c r="L46" s="10">
        <v>0</v>
      </c>
      <c r="M46" s="11" t="s">
        <v>36</v>
      </c>
      <c r="N46" s="10" t="s">
        <v>41</v>
      </c>
      <c r="O46" s="10" t="s">
        <v>91</v>
      </c>
      <c r="P46" s="10" t="s">
        <v>91</v>
      </c>
      <c r="Q46" s="20" t="s">
        <v>68</v>
      </c>
      <c r="R46" s="20"/>
    </row>
    <row r="47" spans="1:18" ht="25.5" x14ac:dyDescent="0.25">
      <c r="A47" s="10">
        <f t="shared" si="0"/>
        <v>37</v>
      </c>
      <c r="B47" s="13" t="s">
        <v>127</v>
      </c>
      <c r="C47" s="12" t="s">
        <v>89</v>
      </c>
      <c r="D47" s="28">
        <v>2.7</v>
      </c>
      <c r="E47" s="11">
        <v>1</v>
      </c>
      <c r="F47" s="11">
        <v>1.1000000000000001</v>
      </c>
      <c r="G47" s="10">
        <v>0</v>
      </c>
      <c r="H47" s="10">
        <v>0</v>
      </c>
      <c r="I47" s="10">
        <v>0</v>
      </c>
      <c r="J47" s="10">
        <v>0</v>
      </c>
      <c r="K47" s="10">
        <v>0</v>
      </c>
      <c r="L47" s="10">
        <v>0</v>
      </c>
      <c r="M47" s="11" t="s">
        <v>36</v>
      </c>
      <c r="N47" s="10" t="s">
        <v>41</v>
      </c>
      <c r="O47" s="10" t="s">
        <v>91</v>
      </c>
      <c r="P47" s="10" t="s">
        <v>91</v>
      </c>
      <c r="Q47" s="20" t="s">
        <v>69</v>
      </c>
      <c r="R47" s="20"/>
    </row>
    <row r="48" spans="1:18" ht="25.5" x14ac:dyDescent="0.25">
      <c r="A48" s="10">
        <f t="shared" si="0"/>
        <v>38</v>
      </c>
      <c r="B48" s="13" t="s">
        <v>128</v>
      </c>
      <c r="C48" s="12" t="s">
        <v>89</v>
      </c>
      <c r="D48" s="28">
        <v>2.7</v>
      </c>
      <c r="E48" s="11">
        <v>1</v>
      </c>
      <c r="F48" s="11">
        <v>1.1000000000000001</v>
      </c>
      <c r="G48" s="10">
        <v>0</v>
      </c>
      <c r="H48" s="10">
        <v>0</v>
      </c>
      <c r="I48" s="10">
        <v>0</v>
      </c>
      <c r="J48" s="10">
        <v>0</v>
      </c>
      <c r="K48" s="10">
        <v>0</v>
      </c>
      <c r="L48" s="10">
        <v>0</v>
      </c>
      <c r="M48" s="11" t="s">
        <v>36</v>
      </c>
      <c r="N48" s="10" t="s">
        <v>41</v>
      </c>
      <c r="O48" s="10" t="s">
        <v>91</v>
      </c>
      <c r="P48" s="10" t="s">
        <v>91</v>
      </c>
      <c r="Q48" s="20" t="s">
        <v>70</v>
      </c>
      <c r="R48" s="20"/>
    </row>
    <row r="49" spans="1:18" ht="25.5" x14ac:dyDescent="0.25">
      <c r="A49" s="10">
        <f t="shared" si="0"/>
        <v>39</v>
      </c>
      <c r="B49" s="13" t="s">
        <v>129</v>
      </c>
      <c r="C49" s="12" t="s">
        <v>89</v>
      </c>
      <c r="D49" s="28">
        <v>2.7</v>
      </c>
      <c r="E49" s="11">
        <v>1</v>
      </c>
      <c r="F49" s="11">
        <v>1.1000000000000001</v>
      </c>
      <c r="G49" s="10">
        <v>0</v>
      </c>
      <c r="H49" s="10">
        <v>0</v>
      </c>
      <c r="I49" s="10">
        <v>0</v>
      </c>
      <c r="J49" s="10">
        <v>0</v>
      </c>
      <c r="K49" s="10">
        <v>0</v>
      </c>
      <c r="L49" s="10">
        <v>0</v>
      </c>
      <c r="M49" s="11" t="s">
        <v>36</v>
      </c>
      <c r="N49" s="10" t="s">
        <v>41</v>
      </c>
      <c r="O49" s="10" t="s">
        <v>91</v>
      </c>
      <c r="P49" s="10" t="s">
        <v>91</v>
      </c>
      <c r="Q49" s="20" t="s">
        <v>71</v>
      </c>
      <c r="R49" s="20"/>
    </row>
    <row r="50" spans="1:18" ht="25.5" x14ac:dyDescent="0.25">
      <c r="A50" s="10">
        <f t="shared" si="0"/>
        <v>40</v>
      </c>
      <c r="B50" s="13" t="s">
        <v>130</v>
      </c>
      <c r="C50" s="12" t="s">
        <v>89</v>
      </c>
      <c r="D50" s="28">
        <v>2.7</v>
      </c>
      <c r="E50" s="11">
        <v>1</v>
      </c>
      <c r="F50" s="11">
        <v>1.1000000000000001</v>
      </c>
      <c r="G50" s="10">
        <v>0</v>
      </c>
      <c r="H50" s="10">
        <v>0</v>
      </c>
      <c r="I50" s="10">
        <v>0</v>
      </c>
      <c r="J50" s="10">
        <v>0</v>
      </c>
      <c r="K50" s="10">
        <v>0</v>
      </c>
      <c r="L50" s="10">
        <v>0</v>
      </c>
      <c r="M50" s="11" t="s">
        <v>36</v>
      </c>
      <c r="N50" s="10" t="s">
        <v>41</v>
      </c>
      <c r="O50" s="10" t="s">
        <v>91</v>
      </c>
      <c r="P50" s="10" t="s">
        <v>91</v>
      </c>
      <c r="Q50" s="20" t="s">
        <v>72</v>
      </c>
      <c r="R50" s="20"/>
    </row>
    <row r="51" spans="1:18" ht="25.5" x14ac:dyDescent="0.25">
      <c r="A51" s="10">
        <f t="shared" si="0"/>
        <v>41</v>
      </c>
      <c r="B51" s="13" t="s">
        <v>131</v>
      </c>
      <c r="C51" s="12" t="s">
        <v>89</v>
      </c>
      <c r="D51" s="28">
        <v>2.7</v>
      </c>
      <c r="E51" s="11">
        <v>1</v>
      </c>
      <c r="F51" s="11">
        <v>1.1000000000000001</v>
      </c>
      <c r="G51" s="10">
        <v>0</v>
      </c>
      <c r="H51" s="10">
        <v>0</v>
      </c>
      <c r="I51" s="10">
        <v>0</v>
      </c>
      <c r="J51" s="10">
        <v>0</v>
      </c>
      <c r="K51" s="10">
        <v>0</v>
      </c>
      <c r="L51" s="10">
        <v>0</v>
      </c>
      <c r="M51" s="11" t="s">
        <v>36</v>
      </c>
      <c r="N51" s="10" t="s">
        <v>41</v>
      </c>
      <c r="O51" s="10" t="s">
        <v>91</v>
      </c>
      <c r="P51" s="10" t="s">
        <v>91</v>
      </c>
      <c r="Q51" s="20" t="s">
        <v>73</v>
      </c>
      <c r="R51" s="20"/>
    </row>
    <row r="52" spans="1:18" ht="25.5" x14ac:dyDescent="0.25">
      <c r="A52" s="10">
        <f t="shared" si="0"/>
        <v>42</v>
      </c>
      <c r="B52" s="13" t="s">
        <v>132</v>
      </c>
      <c r="C52" s="12" t="s">
        <v>89</v>
      </c>
      <c r="D52" s="28">
        <v>2.7</v>
      </c>
      <c r="E52" s="11">
        <v>1</v>
      </c>
      <c r="F52" s="11">
        <v>1.1000000000000001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1" t="s">
        <v>36</v>
      </c>
      <c r="N52" s="10" t="s">
        <v>41</v>
      </c>
      <c r="O52" s="10" t="s">
        <v>91</v>
      </c>
      <c r="P52" s="10" t="s">
        <v>91</v>
      </c>
      <c r="Q52" s="20" t="s">
        <v>74</v>
      </c>
      <c r="R52" s="20"/>
    </row>
    <row r="53" spans="1:18" ht="25.5" x14ac:dyDescent="0.25">
      <c r="A53" s="10">
        <f t="shared" si="0"/>
        <v>43</v>
      </c>
      <c r="B53" s="13" t="s">
        <v>133</v>
      </c>
      <c r="C53" s="12" t="s">
        <v>89</v>
      </c>
      <c r="D53" s="28">
        <v>13.5</v>
      </c>
      <c r="E53" s="11">
        <v>1</v>
      </c>
      <c r="F53" s="11">
        <v>1.1000000000000001</v>
      </c>
      <c r="G53" s="10">
        <v>0</v>
      </c>
      <c r="H53" s="10">
        <v>0</v>
      </c>
      <c r="I53" s="10">
        <v>0</v>
      </c>
      <c r="J53" s="10">
        <v>0</v>
      </c>
      <c r="K53" s="10">
        <v>0</v>
      </c>
      <c r="L53" s="10">
        <v>0</v>
      </c>
      <c r="M53" s="11" t="s">
        <v>36</v>
      </c>
      <c r="N53" s="10" t="s">
        <v>41</v>
      </c>
      <c r="O53" s="10" t="s">
        <v>91</v>
      </c>
      <c r="P53" s="10" t="s">
        <v>91</v>
      </c>
      <c r="Q53" s="20" t="s">
        <v>75</v>
      </c>
      <c r="R53" s="20"/>
    </row>
    <row r="54" spans="1:18" ht="25.5" x14ac:dyDescent="0.25">
      <c r="A54" s="10">
        <f t="shared" si="0"/>
        <v>44</v>
      </c>
      <c r="B54" s="13" t="s">
        <v>134</v>
      </c>
      <c r="C54" s="12" t="s">
        <v>89</v>
      </c>
      <c r="D54" s="28">
        <v>2.7</v>
      </c>
      <c r="E54" s="11">
        <v>1</v>
      </c>
      <c r="F54" s="11">
        <v>1.1000000000000001</v>
      </c>
      <c r="G54" s="10">
        <v>0</v>
      </c>
      <c r="H54" s="10">
        <v>0</v>
      </c>
      <c r="I54" s="10">
        <v>0</v>
      </c>
      <c r="J54" s="10">
        <v>0</v>
      </c>
      <c r="K54" s="10">
        <v>0</v>
      </c>
      <c r="L54" s="10">
        <v>0</v>
      </c>
      <c r="M54" s="11" t="s">
        <v>36</v>
      </c>
      <c r="N54" s="10" t="s">
        <v>41</v>
      </c>
      <c r="O54" s="10" t="s">
        <v>91</v>
      </c>
      <c r="P54" s="10" t="s">
        <v>91</v>
      </c>
      <c r="Q54" s="20" t="s">
        <v>76</v>
      </c>
      <c r="R54" s="20"/>
    </row>
    <row r="55" spans="1:18" ht="25.5" x14ac:dyDescent="0.25">
      <c r="A55" s="10">
        <f t="shared" si="0"/>
        <v>45</v>
      </c>
      <c r="B55" s="13" t="s">
        <v>135</v>
      </c>
      <c r="C55" s="12" t="s">
        <v>89</v>
      </c>
      <c r="D55" s="28">
        <v>2.7</v>
      </c>
      <c r="E55" s="11">
        <v>1</v>
      </c>
      <c r="F55" s="11">
        <v>1.1000000000000001</v>
      </c>
      <c r="G55" s="10">
        <v>0</v>
      </c>
      <c r="H55" s="10">
        <v>0</v>
      </c>
      <c r="I55" s="10">
        <v>0</v>
      </c>
      <c r="J55" s="10">
        <v>0</v>
      </c>
      <c r="K55" s="10">
        <v>0</v>
      </c>
      <c r="L55" s="10">
        <v>0</v>
      </c>
      <c r="M55" s="11" t="s">
        <v>36</v>
      </c>
      <c r="N55" s="10" t="s">
        <v>35</v>
      </c>
      <c r="O55" s="10" t="s">
        <v>91</v>
      </c>
      <c r="P55" s="10" t="s">
        <v>91</v>
      </c>
      <c r="Q55" s="20" t="s">
        <v>77</v>
      </c>
      <c r="R55" s="20"/>
    </row>
    <row r="56" spans="1:18" ht="25.5" x14ac:dyDescent="0.25">
      <c r="A56" s="10">
        <f t="shared" si="0"/>
        <v>46</v>
      </c>
      <c r="B56" s="21" t="s">
        <v>136</v>
      </c>
      <c r="C56" s="15" t="s">
        <v>89</v>
      </c>
      <c r="D56" s="29">
        <v>2.7</v>
      </c>
      <c r="E56" s="16">
        <v>1</v>
      </c>
      <c r="F56" s="16">
        <v>1.1000000000000001</v>
      </c>
      <c r="G56" s="17">
        <v>0</v>
      </c>
      <c r="H56" s="17">
        <v>0</v>
      </c>
      <c r="I56" s="17">
        <v>0</v>
      </c>
      <c r="J56" s="17">
        <v>0</v>
      </c>
      <c r="K56" s="17">
        <v>0</v>
      </c>
      <c r="L56" s="17">
        <v>0</v>
      </c>
      <c r="M56" s="16" t="s">
        <v>36</v>
      </c>
      <c r="N56" s="17" t="s">
        <v>35</v>
      </c>
      <c r="O56" s="17" t="s">
        <v>91</v>
      </c>
      <c r="P56" s="17" t="s">
        <v>91</v>
      </c>
      <c r="Q56" s="17" t="s">
        <v>137</v>
      </c>
      <c r="R56" s="20"/>
    </row>
    <row r="57" spans="1:18" ht="25.5" x14ac:dyDescent="0.25">
      <c r="A57" s="10">
        <f t="shared" si="0"/>
        <v>47</v>
      </c>
      <c r="B57" s="21" t="s">
        <v>138</v>
      </c>
      <c r="C57" s="15" t="s">
        <v>89</v>
      </c>
      <c r="D57" s="29">
        <v>2.7</v>
      </c>
      <c r="E57" s="16">
        <v>1</v>
      </c>
      <c r="F57" s="16">
        <v>1.1000000000000001</v>
      </c>
      <c r="G57" s="17">
        <v>0</v>
      </c>
      <c r="H57" s="17">
        <v>0</v>
      </c>
      <c r="I57" s="17">
        <v>0</v>
      </c>
      <c r="J57" s="17">
        <v>0</v>
      </c>
      <c r="K57" s="17">
        <v>0</v>
      </c>
      <c r="L57" s="17">
        <v>0</v>
      </c>
      <c r="M57" s="16" t="s">
        <v>36</v>
      </c>
      <c r="N57" s="17" t="s">
        <v>35</v>
      </c>
      <c r="O57" s="17" t="s">
        <v>91</v>
      </c>
      <c r="P57" s="17" t="s">
        <v>91</v>
      </c>
      <c r="Q57" s="22" t="s">
        <v>139</v>
      </c>
      <c r="R57" s="20"/>
    </row>
    <row r="58" spans="1:18" ht="25.5" x14ac:dyDescent="0.25">
      <c r="A58" s="10">
        <f t="shared" si="0"/>
        <v>48</v>
      </c>
      <c r="B58" s="23" t="s">
        <v>140</v>
      </c>
      <c r="C58" s="15" t="s">
        <v>89</v>
      </c>
      <c r="D58" s="29">
        <v>2.7</v>
      </c>
      <c r="E58" s="16">
        <v>1</v>
      </c>
      <c r="F58" s="11">
        <v>1.1000000000000001</v>
      </c>
      <c r="G58" s="17">
        <v>0</v>
      </c>
      <c r="H58" s="17">
        <v>0</v>
      </c>
      <c r="I58" s="17">
        <v>0</v>
      </c>
      <c r="J58" s="17">
        <v>0</v>
      </c>
      <c r="K58" s="17">
        <v>0</v>
      </c>
      <c r="L58" s="17">
        <v>0</v>
      </c>
      <c r="M58" s="16" t="s">
        <v>36</v>
      </c>
      <c r="N58" s="17" t="s">
        <v>35</v>
      </c>
      <c r="O58" s="17" t="s">
        <v>91</v>
      </c>
      <c r="P58" s="17" t="s">
        <v>91</v>
      </c>
      <c r="Q58" s="22" t="s">
        <v>141</v>
      </c>
      <c r="R58" s="20"/>
    </row>
    <row r="59" spans="1:18" ht="25.5" x14ac:dyDescent="0.25">
      <c r="A59" s="11">
        <v>49</v>
      </c>
      <c r="B59" s="11" t="s">
        <v>169</v>
      </c>
      <c r="C59" s="15" t="s">
        <v>89</v>
      </c>
      <c r="D59" s="29">
        <v>2.7</v>
      </c>
      <c r="E59" s="16">
        <v>1</v>
      </c>
      <c r="F59" s="16">
        <v>1.1000000000000001</v>
      </c>
      <c r="G59" s="11">
        <v>0</v>
      </c>
      <c r="H59" s="11">
        <v>0</v>
      </c>
      <c r="I59" s="11">
        <v>0</v>
      </c>
      <c r="J59" s="11">
        <v>0</v>
      </c>
      <c r="K59" s="11">
        <v>0</v>
      </c>
      <c r="L59" s="11">
        <v>0</v>
      </c>
      <c r="M59" s="11" t="s">
        <v>34</v>
      </c>
      <c r="N59" s="17" t="s">
        <v>41</v>
      </c>
      <c r="O59" s="17" t="s">
        <v>91</v>
      </c>
      <c r="P59" s="17" t="s">
        <v>91</v>
      </c>
      <c r="Q59" s="22" t="s">
        <v>166</v>
      </c>
      <c r="R59" s="25"/>
    </row>
    <row r="60" spans="1:18" ht="25.5" x14ac:dyDescent="0.25">
      <c r="A60" s="11">
        <v>50</v>
      </c>
      <c r="B60" s="13" t="s">
        <v>142</v>
      </c>
      <c r="C60" s="15" t="s">
        <v>89</v>
      </c>
      <c r="D60" s="29">
        <v>2.7</v>
      </c>
      <c r="E60" s="16">
        <v>1</v>
      </c>
      <c r="F60" s="16">
        <v>1.1000000000000001</v>
      </c>
      <c r="G60" s="11">
        <v>0</v>
      </c>
      <c r="H60" s="11">
        <v>0</v>
      </c>
      <c r="I60" s="11">
        <v>0</v>
      </c>
      <c r="J60" s="11">
        <v>0</v>
      </c>
      <c r="K60" s="11">
        <v>0</v>
      </c>
      <c r="L60" s="11">
        <v>0</v>
      </c>
      <c r="M60" s="11" t="s">
        <v>36</v>
      </c>
      <c r="N60" s="17" t="s">
        <v>41</v>
      </c>
      <c r="O60" s="17" t="s">
        <v>91</v>
      </c>
      <c r="P60" s="17" t="s">
        <v>91</v>
      </c>
      <c r="Q60" s="20" t="s">
        <v>174</v>
      </c>
      <c r="R60" s="48"/>
    </row>
    <row r="61" spans="1:18" ht="25.5" x14ac:dyDescent="0.25">
      <c r="A61" s="10">
        <v>51</v>
      </c>
      <c r="B61" s="13" t="s">
        <v>142</v>
      </c>
      <c r="C61" s="12" t="s">
        <v>89</v>
      </c>
      <c r="D61" s="28">
        <v>2.7</v>
      </c>
      <c r="E61" s="11">
        <v>1</v>
      </c>
      <c r="F61" s="11">
        <v>1.1000000000000001</v>
      </c>
      <c r="G61" s="10">
        <v>0</v>
      </c>
      <c r="H61" s="10">
        <v>0</v>
      </c>
      <c r="I61" s="10">
        <v>0</v>
      </c>
      <c r="J61" s="10">
        <v>0</v>
      </c>
      <c r="K61" s="10">
        <v>0</v>
      </c>
      <c r="L61" s="10">
        <v>0</v>
      </c>
      <c r="M61" s="11" t="s">
        <v>36</v>
      </c>
      <c r="N61" s="10" t="s">
        <v>41</v>
      </c>
      <c r="O61" s="10" t="s">
        <v>91</v>
      </c>
      <c r="P61" s="10" t="s">
        <v>91</v>
      </c>
      <c r="Q61" s="20" t="s">
        <v>78</v>
      </c>
      <c r="R61" s="20"/>
    </row>
    <row r="62" spans="1:18" ht="25.5" x14ac:dyDescent="0.25">
      <c r="A62" s="10">
        <f t="shared" si="0"/>
        <v>52</v>
      </c>
      <c r="B62" s="13" t="s">
        <v>143</v>
      </c>
      <c r="C62" s="12" t="s">
        <v>89</v>
      </c>
      <c r="D62" s="28">
        <v>13.5</v>
      </c>
      <c r="E62" s="11">
        <v>1</v>
      </c>
      <c r="F62" s="11">
        <v>1.1000000000000001</v>
      </c>
      <c r="G62" s="10">
        <v>0</v>
      </c>
      <c r="H62" s="10">
        <v>0</v>
      </c>
      <c r="I62" s="10">
        <v>0</v>
      </c>
      <c r="J62" s="10">
        <v>0</v>
      </c>
      <c r="K62" s="10">
        <v>0</v>
      </c>
      <c r="L62" s="10">
        <v>0</v>
      </c>
      <c r="M62" s="11" t="s">
        <v>36</v>
      </c>
      <c r="N62" s="10" t="s">
        <v>41</v>
      </c>
      <c r="O62" s="10" t="s">
        <v>91</v>
      </c>
      <c r="P62" s="10" t="s">
        <v>91</v>
      </c>
      <c r="Q62" s="20" t="s">
        <v>79</v>
      </c>
      <c r="R62" s="20"/>
    </row>
    <row r="63" spans="1:18" ht="25.5" x14ac:dyDescent="0.25">
      <c r="A63" s="10">
        <f t="shared" si="0"/>
        <v>53</v>
      </c>
      <c r="B63" s="13" t="s">
        <v>144</v>
      </c>
      <c r="C63" s="12" t="s">
        <v>89</v>
      </c>
      <c r="D63" s="28">
        <v>2.7</v>
      </c>
      <c r="E63" s="11">
        <v>1</v>
      </c>
      <c r="F63" s="11">
        <v>1.1000000000000001</v>
      </c>
      <c r="G63" s="10">
        <v>0</v>
      </c>
      <c r="H63" s="10">
        <v>0</v>
      </c>
      <c r="I63" s="10">
        <v>0</v>
      </c>
      <c r="J63" s="10">
        <v>0</v>
      </c>
      <c r="K63" s="10">
        <v>0</v>
      </c>
      <c r="L63" s="10">
        <v>0</v>
      </c>
      <c r="M63" s="11" t="s">
        <v>36</v>
      </c>
      <c r="N63" s="10" t="s">
        <v>41</v>
      </c>
      <c r="O63" s="10" t="s">
        <v>91</v>
      </c>
      <c r="P63" s="10" t="s">
        <v>91</v>
      </c>
      <c r="Q63" s="20" t="s">
        <v>80</v>
      </c>
      <c r="R63" s="20"/>
    </row>
    <row r="64" spans="1:18" ht="25.5" x14ac:dyDescent="0.25">
      <c r="A64" s="10">
        <f t="shared" si="0"/>
        <v>54</v>
      </c>
      <c r="B64" s="13" t="s">
        <v>145</v>
      </c>
      <c r="C64" s="12" t="s">
        <v>89</v>
      </c>
      <c r="D64" s="28">
        <v>2.7</v>
      </c>
      <c r="E64" s="11">
        <v>1</v>
      </c>
      <c r="F64" s="11">
        <v>1.1000000000000001</v>
      </c>
      <c r="G64" s="10">
        <v>0</v>
      </c>
      <c r="H64" s="10">
        <v>0</v>
      </c>
      <c r="I64" s="10">
        <v>0</v>
      </c>
      <c r="J64" s="10">
        <v>0</v>
      </c>
      <c r="K64" s="10">
        <v>0</v>
      </c>
      <c r="L64" s="10">
        <v>0</v>
      </c>
      <c r="M64" s="11" t="s">
        <v>36</v>
      </c>
      <c r="N64" s="10" t="s">
        <v>41</v>
      </c>
      <c r="O64" s="10" t="s">
        <v>91</v>
      </c>
      <c r="P64" s="10" t="s">
        <v>91</v>
      </c>
      <c r="Q64" s="20" t="s">
        <v>81</v>
      </c>
      <c r="R64" s="20"/>
    </row>
    <row r="65" spans="1:18" ht="25.5" x14ac:dyDescent="0.25">
      <c r="A65" s="10">
        <f t="shared" si="0"/>
        <v>55</v>
      </c>
      <c r="B65" s="13" t="s">
        <v>146</v>
      </c>
      <c r="C65" s="12" t="s">
        <v>89</v>
      </c>
      <c r="D65" s="28">
        <v>2.7</v>
      </c>
      <c r="E65" s="11">
        <v>1</v>
      </c>
      <c r="F65" s="11">
        <v>1.1000000000000001</v>
      </c>
      <c r="G65" s="10">
        <v>0</v>
      </c>
      <c r="H65" s="10">
        <v>0</v>
      </c>
      <c r="I65" s="10">
        <v>0</v>
      </c>
      <c r="J65" s="10">
        <v>0</v>
      </c>
      <c r="K65" s="10">
        <v>0</v>
      </c>
      <c r="L65" s="10">
        <v>0</v>
      </c>
      <c r="M65" s="11" t="s">
        <v>36</v>
      </c>
      <c r="N65" s="10" t="s">
        <v>41</v>
      </c>
      <c r="O65" s="10" t="s">
        <v>91</v>
      </c>
      <c r="P65" s="10" t="s">
        <v>91</v>
      </c>
      <c r="Q65" s="20" t="s">
        <v>82</v>
      </c>
      <c r="R65" s="20"/>
    </row>
    <row r="66" spans="1:18" ht="25.5" x14ac:dyDescent="0.25">
      <c r="A66" s="10">
        <f t="shared" si="0"/>
        <v>56</v>
      </c>
      <c r="B66" s="13" t="s">
        <v>147</v>
      </c>
      <c r="C66" s="12" t="s">
        <v>89</v>
      </c>
      <c r="D66" s="28">
        <v>13.5</v>
      </c>
      <c r="E66" s="11">
        <v>2</v>
      </c>
      <c r="F66" s="11">
        <v>1.1000000000000001</v>
      </c>
      <c r="G66" s="10">
        <v>0</v>
      </c>
      <c r="H66" s="10">
        <v>0</v>
      </c>
      <c r="I66" s="10">
        <v>0</v>
      </c>
      <c r="J66" s="10">
        <v>0</v>
      </c>
      <c r="K66" s="10">
        <v>0</v>
      </c>
      <c r="L66" s="10">
        <v>0</v>
      </c>
      <c r="M66" s="11" t="s">
        <v>36</v>
      </c>
      <c r="N66" s="10" t="s">
        <v>41</v>
      </c>
      <c r="O66" s="10" t="s">
        <v>91</v>
      </c>
      <c r="P66" s="10" t="s">
        <v>91</v>
      </c>
      <c r="Q66" s="20" t="s">
        <v>83</v>
      </c>
      <c r="R66" s="20"/>
    </row>
    <row r="67" spans="1:18" ht="25.5" x14ac:dyDescent="0.25">
      <c r="A67" s="10">
        <f t="shared" si="0"/>
        <v>57</v>
      </c>
      <c r="B67" s="21" t="s">
        <v>148</v>
      </c>
      <c r="C67" s="15" t="s">
        <v>89</v>
      </c>
      <c r="D67" s="29">
        <v>2.7</v>
      </c>
      <c r="E67" s="16">
        <v>1</v>
      </c>
      <c r="F67" s="16">
        <v>1.1000000000000001</v>
      </c>
      <c r="G67" s="11">
        <v>0</v>
      </c>
      <c r="H67" s="11">
        <v>0</v>
      </c>
      <c r="I67" s="11">
        <v>0</v>
      </c>
      <c r="J67" s="11">
        <v>0</v>
      </c>
      <c r="K67" s="11">
        <v>0</v>
      </c>
      <c r="L67" s="11">
        <v>0</v>
      </c>
      <c r="M67" s="16" t="s">
        <v>36</v>
      </c>
      <c r="N67" s="10" t="s">
        <v>41</v>
      </c>
      <c r="O67" s="17" t="s">
        <v>91</v>
      </c>
      <c r="P67" s="17" t="s">
        <v>91</v>
      </c>
      <c r="Q67" s="20" t="s">
        <v>149</v>
      </c>
      <c r="R67" s="20"/>
    </row>
    <row r="68" spans="1:18" ht="25.5" x14ac:dyDescent="0.25">
      <c r="A68" s="10">
        <f t="shared" si="0"/>
        <v>58</v>
      </c>
      <c r="B68" s="13" t="s">
        <v>150</v>
      </c>
      <c r="C68" s="12" t="s">
        <v>89</v>
      </c>
      <c r="D68" s="28">
        <v>2.7</v>
      </c>
      <c r="E68" s="11">
        <v>1</v>
      </c>
      <c r="F68" s="11">
        <v>1.1000000000000001</v>
      </c>
      <c r="G68" s="10">
        <v>0</v>
      </c>
      <c r="H68" s="10">
        <v>0</v>
      </c>
      <c r="I68" s="10">
        <v>0</v>
      </c>
      <c r="J68" s="10">
        <v>0</v>
      </c>
      <c r="K68" s="10">
        <v>0</v>
      </c>
      <c r="L68" s="10">
        <v>0</v>
      </c>
      <c r="M68" s="11" t="s">
        <v>36</v>
      </c>
      <c r="N68" s="10" t="s">
        <v>41</v>
      </c>
      <c r="O68" s="10" t="s">
        <v>91</v>
      </c>
      <c r="P68" s="10" t="s">
        <v>91</v>
      </c>
      <c r="Q68" s="20" t="s">
        <v>84</v>
      </c>
      <c r="R68" s="20"/>
    </row>
    <row r="69" spans="1:18" ht="25.5" x14ac:dyDescent="0.25">
      <c r="A69" s="10">
        <f t="shared" si="0"/>
        <v>59</v>
      </c>
      <c r="B69" s="13" t="s">
        <v>151</v>
      </c>
      <c r="C69" s="12" t="s">
        <v>89</v>
      </c>
      <c r="D69" s="28">
        <v>2.7</v>
      </c>
      <c r="E69" s="11">
        <v>1</v>
      </c>
      <c r="F69" s="11">
        <v>1.1000000000000001</v>
      </c>
      <c r="G69" s="10">
        <v>0</v>
      </c>
      <c r="H69" s="10">
        <v>0</v>
      </c>
      <c r="I69" s="10">
        <v>0</v>
      </c>
      <c r="J69" s="10">
        <v>0</v>
      </c>
      <c r="K69" s="10">
        <v>0</v>
      </c>
      <c r="L69" s="10">
        <v>0</v>
      </c>
      <c r="M69" s="11" t="s">
        <v>34</v>
      </c>
      <c r="N69" s="10" t="s">
        <v>41</v>
      </c>
      <c r="O69" s="10" t="s">
        <v>91</v>
      </c>
      <c r="P69" s="10" t="s">
        <v>91</v>
      </c>
      <c r="Q69" s="20" t="s">
        <v>85</v>
      </c>
      <c r="R69" s="20"/>
    </row>
    <row r="70" spans="1:18" ht="25.5" x14ac:dyDescent="0.25">
      <c r="A70" s="10">
        <f t="shared" si="0"/>
        <v>60</v>
      </c>
      <c r="B70" s="13" t="s">
        <v>152</v>
      </c>
      <c r="C70" s="12" t="s">
        <v>89</v>
      </c>
      <c r="D70" s="28">
        <v>2.7</v>
      </c>
      <c r="E70" s="11">
        <v>1</v>
      </c>
      <c r="F70" s="11">
        <v>1.1000000000000001</v>
      </c>
      <c r="G70" s="10">
        <v>0</v>
      </c>
      <c r="H70" s="10">
        <v>0</v>
      </c>
      <c r="I70" s="10">
        <v>0</v>
      </c>
      <c r="J70" s="10">
        <v>0</v>
      </c>
      <c r="K70" s="10">
        <v>0</v>
      </c>
      <c r="L70" s="10">
        <v>0</v>
      </c>
      <c r="M70" s="11" t="s">
        <v>36</v>
      </c>
      <c r="N70" s="10" t="s">
        <v>41</v>
      </c>
      <c r="O70" s="10" t="s">
        <v>91</v>
      </c>
      <c r="P70" s="10" t="s">
        <v>91</v>
      </c>
      <c r="Q70" s="20" t="s">
        <v>86</v>
      </c>
      <c r="R70" s="25"/>
    </row>
    <row r="71" spans="1:18" ht="25.5" x14ac:dyDescent="0.25">
      <c r="A71" s="10">
        <f t="shared" si="0"/>
        <v>61</v>
      </c>
      <c r="B71" s="13" t="s">
        <v>153</v>
      </c>
      <c r="C71" s="12" t="s">
        <v>89</v>
      </c>
      <c r="D71" s="28">
        <v>2.7</v>
      </c>
      <c r="E71" s="11">
        <v>1</v>
      </c>
      <c r="F71" s="11">
        <v>1.1000000000000001</v>
      </c>
      <c r="G71" s="10">
        <v>0</v>
      </c>
      <c r="H71" s="10">
        <v>0</v>
      </c>
      <c r="I71" s="10">
        <v>0</v>
      </c>
      <c r="J71" s="10">
        <v>0</v>
      </c>
      <c r="K71" s="10">
        <v>0</v>
      </c>
      <c r="L71" s="10">
        <v>0</v>
      </c>
      <c r="M71" s="11" t="s">
        <v>36</v>
      </c>
      <c r="N71" s="10" t="s">
        <v>41</v>
      </c>
      <c r="O71" s="10" t="s">
        <v>91</v>
      </c>
      <c r="P71" s="10" t="s">
        <v>91</v>
      </c>
      <c r="Q71" s="20" t="s">
        <v>87</v>
      </c>
      <c r="R71" s="25"/>
    </row>
    <row r="72" spans="1:18" ht="25.5" x14ac:dyDescent="0.25">
      <c r="A72" s="10">
        <f t="shared" si="0"/>
        <v>62</v>
      </c>
      <c r="B72" s="13" t="s">
        <v>154</v>
      </c>
      <c r="C72" s="12" t="s">
        <v>89</v>
      </c>
      <c r="D72" s="28">
        <v>2.7</v>
      </c>
      <c r="E72" s="11">
        <v>1</v>
      </c>
      <c r="F72" s="11">
        <v>1.1000000000000001</v>
      </c>
      <c r="G72" s="10">
        <v>0</v>
      </c>
      <c r="H72" s="10">
        <v>0</v>
      </c>
      <c r="I72" s="10">
        <v>0</v>
      </c>
      <c r="J72" s="10">
        <v>0</v>
      </c>
      <c r="K72" s="10">
        <v>0</v>
      </c>
      <c r="L72" s="10">
        <v>0</v>
      </c>
      <c r="M72" s="11" t="s">
        <v>36</v>
      </c>
      <c r="N72" s="10" t="s">
        <v>35</v>
      </c>
      <c r="O72" s="10" t="s">
        <v>91</v>
      </c>
      <c r="P72" s="10" t="s">
        <v>91</v>
      </c>
      <c r="Q72" s="20" t="s">
        <v>167</v>
      </c>
      <c r="R72" s="25"/>
    </row>
    <row r="73" spans="1:18" ht="25.5" x14ac:dyDescent="0.25">
      <c r="A73" s="10">
        <f t="shared" si="0"/>
        <v>63</v>
      </c>
      <c r="B73" s="21" t="s">
        <v>155</v>
      </c>
      <c r="C73" s="15" t="s">
        <v>89</v>
      </c>
      <c r="D73" s="29">
        <v>2.7</v>
      </c>
      <c r="E73" s="16">
        <v>1</v>
      </c>
      <c r="F73" s="16">
        <v>1.1000000000000001</v>
      </c>
      <c r="G73" s="11">
        <v>0</v>
      </c>
      <c r="H73" s="11">
        <v>0</v>
      </c>
      <c r="I73" s="11">
        <v>0</v>
      </c>
      <c r="J73" s="11">
        <v>0</v>
      </c>
      <c r="K73" s="11">
        <v>0</v>
      </c>
      <c r="L73" s="11">
        <v>0</v>
      </c>
      <c r="M73" s="16" t="s">
        <v>34</v>
      </c>
      <c r="N73" s="17" t="s">
        <v>41</v>
      </c>
      <c r="O73" s="17" t="s">
        <v>91</v>
      </c>
      <c r="P73" s="17" t="s">
        <v>91</v>
      </c>
      <c r="Q73" s="20" t="s">
        <v>156</v>
      </c>
      <c r="R73" s="25"/>
    </row>
    <row r="74" spans="1:18" ht="25.5" x14ac:dyDescent="0.25">
      <c r="A74" s="10">
        <f t="shared" si="0"/>
        <v>64</v>
      </c>
      <c r="B74" s="13" t="s">
        <v>157</v>
      </c>
      <c r="C74" s="12" t="s">
        <v>89</v>
      </c>
      <c r="D74" s="28">
        <v>2.7</v>
      </c>
      <c r="E74" s="11">
        <v>1</v>
      </c>
      <c r="F74" s="11">
        <v>1.1000000000000001</v>
      </c>
      <c r="G74" s="10">
        <v>0</v>
      </c>
      <c r="H74" s="10">
        <v>0</v>
      </c>
      <c r="I74" s="10">
        <v>0</v>
      </c>
      <c r="J74" s="10">
        <v>0</v>
      </c>
      <c r="K74" s="10">
        <v>0</v>
      </c>
      <c r="L74" s="10">
        <v>0</v>
      </c>
      <c r="M74" s="11" t="s">
        <v>36</v>
      </c>
      <c r="N74" s="10" t="s">
        <v>35</v>
      </c>
      <c r="O74" s="10" t="s">
        <v>91</v>
      </c>
      <c r="P74" s="10" t="s">
        <v>91</v>
      </c>
      <c r="Q74" s="20" t="s">
        <v>88</v>
      </c>
      <c r="R74" s="25"/>
    </row>
    <row r="75" spans="1:18" x14ac:dyDescent="0.25">
      <c r="A75" s="45" t="s">
        <v>37</v>
      </c>
      <c r="B75" s="45"/>
      <c r="C75" s="45"/>
      <c r="D75" s="45"/>
      <c r="E75" s="45"/>
      <c r="F75" s="45"/>
      <c r="G75" s="45"/>
      <c r="H75" s="45"/>
      <c r="I75" s="45"/>
      <c r="J75" s="45"/>
      <c r="K75" s="45"/>
      <c r="L75" s="45"/>
      <c r="M75" s="45"/>
      <c r="N75" s="45"/>
      <c r="O75" s="45"/>
      <c r="P75" s="45"/>
      <c r="Q75" s="45"/>
      <c r="R75" s="7"/>
    </row>
    <row r="76" spans="1:18" x14ac:dyDescent="0.25">
      <c r="A76" s="46" t="s">
        <v>29</v>
      </c>
      <c r="B76" s="46"/>
      <c r="C76" s="46"/>
      <c r="D76" s="46"/>
      <c r="E76" s="46"/>
      <c r="F76" s="46"/>
      <c r="G76" s="46"/>
      <c r="H76" s="46"/>
      <c r="I76" s="46"/>
      <c r="J76" s="46"/>
      <c r="K76" s="46"/>
      <c r="L76" s="46"/>
      <c r="M76" s="46"/>
      <c r="N76" s="46"/>
      <c r="O76" s="46"/>
      <c r="P76" s="46"/>
      <c r="Q76" s="46"/>
    </row>
    <row r="77" spans="1:18" x14ac:dyDescent="0.25">
      <c r="A77" s="46"/>
      <c r="B77" s="46"/>
      <c r="C77" s="46"/>
      <c r="D77" s="46"/>
      <c r="E77" s="46"/>
      <c r="F77" s="46"/>
      <c r="G77" s="46"/>
      <c r="H77" s="46"/>
      <c r="I77" s="46"/>
      <c r="J77" s="46"/>
      <c r="K77" s="46"/>
      <c r="L77" s="46"/>
      <c r="M77" s="46"/>
      <c r="N77" s="46"/>
      <c r="O77" s="46"/>
      <c r="P77" s="46"/>
      <c r="Q77" s="46"/>
    </row>
    <row r="78" spans="1:18" x14ac:dyDescent="0.25">
      <c r="A78" s="46"/>
      <c r="B78" s="46"/>
      <c r="C78" s="46"/>
      <c r="D78" s="46"/>
      <c r="E78" s="46"/>
      <c r="F78" s="46"/>
      <c r="G78" s="46"/>
      <c r="H78" s="46"/>
      <c r="I78" s="46"/>
      <c r="J78" s="46"/>
      <c r="K78" s="46"/>
      <c r="L78" s="46"/>
      <c r="M78" s="46"/>
      <c r="N78" s="46"/>
      <c r="O78" s="46"/>
      <c r="P78" s="46"/>
      <c r="Q78" s="46"/>
    </row>
    <row r="560" spans="1:18" s="32" customFormat="1" ht="30.75" customHeight="1" x14ac:dyDescent="0.2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1"/>
    </row>
  </sheetData>
  <mergeCells count="17">
    <mergeCell ref="R4:R6"/>
    <mergeCell ref="A75:Q75"/>
    <mergeCell ref="A76:Q78"/>
    <mergeCell ref="B4:B6"/>
    <mergeCell ref="A2:Q2"/>
    <mergeCell ref="E5:H5"/>
    <mergeCell ref="M5:M6"/>
    <mergeCell ref="N5:N6"/>
    <mergeCell ref="O5:O6"/>
    <mergeCell ref="P5:P6"/>
    <mergeCell ref="Q4:Q6"/>
    <mergeCell ref="I5:L5"/>
    <mergeCell ref="D5:D6"/>
    <mergeCell ref="C5:C6"/>
    <mergeCell ref="A4:A6"/>
    <mergeCell ref="C4:N4"/>
    <mergeCell ref="O4:P4"/>
  </mergeCells>
  <phoneticPr fontId="15" type="noConversion"/>
  <pageMargins left="0.39370078740157483" right="0.23622047244094491" top="0.47244094488188981" bottom="0.47244094488188981" header="0.31496062992125984" footer="0.31496062992125984"/>
  <pageSetup paperSize="9" scale="18" firstPageNumber="2" orientation="landscape" useFirstPageNumber="1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Реестр</vt:lpstr>
      <vt:lpstr>Реестр!Заголовки_для_печати</vt:lpstr>
      <vt:lpstr>Реестр!Область_печати</vt:lpstr>
    </vt:vector>
  </TitlesOfParts>
  <Company>Функциональность ограничена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Демонстрационная версия</dc:creator>
  <cp:lastModifiedBy>Ezd-uprd</cp:lastModifiedBy>
  <cp:lastPrinted>2019-11-25T15:23:11Z</cp:lastPrinted>
  <dcterms:created xsi:type="dcterms:W3CDTF">2017-07-03T07:36:54Z</dcterms:created>
  <dcterms:modified xsi:type="dcterms:W3CDTF">2023-06-08T11:44:00Z</dcterms:modified>
</cp:coreProperties>
</file>